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ggimi" sheetId="1" state="visible" r:id="rId1"/>
    <sheet name="Movimenti" sheetId="2" state="visible" r:id="rId2"/>
    <sheet name="Riepilogo" sheetId="3" state="visible" r:id="rId3"/>
    <sheet name="Margine prodotti" sheetId="4" state="visible" r:id="rId4"/>
    <sheet name="Quota tas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;-#,##0.00 &quot;€&quot;;&quot;-&quot;"/>
    <numFmt numFmtId="165" formatCode="0.00%;-0.00%;&quot;-&quot;"/>
    <numFmt numFmtId="166" formatCode="yyyy-mm-dd"/>
    <numFmt numFmtId="167" formatCode="DD/MM/YYYY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10"/>
    </font>
    <font>
      <name val="Arial"/>
      <sz val="10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FFF4B3"/>
      </patternFill>
    </fill>
    <fill>
      <patternFill patternType="solid">
        <fgColor rgb="00FFD80C"/>
      </patternFill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6" fillId="4" borderId="0" applyAlignment="1" pivotButton="0" quotePrefix="0" xfId="0">
      <alignment vertical="center" wrapText="1"/>
    </xf>
    <xf numFmtId="167" fontId="5" fillId="2" borderId="1" pivotButton="0" quotePrefix="0" xfId="0"/>
    <xf numFmtId="0" fontId="5" fillId="2" borderId="1" pivotButton="0" quotePrefix="0" xfId="0"/>
    <xf numFmtId="164" fontId="5" fillId="2" borderId="1" pivotButton="0" quotePrefix="0" xfId="0"/>
    <xf numFmtId="0" fontId="3" fillId="0" borderId="1" pivotButton="0" quotePrefix="0" xfId="0"/>
    <xf numFmtId="164" fontId="3" fillId="0" borderId="1" pivotButton="0" quotePrefix="0" xfId="0"/>
    <xf numFmtId="164" fontId="7" fillId="0" borderId="1" pivotButton="0" quotePrefix="0" xfId="0"/>
    <xf numFmtId="0" fontId="4" fillId="3" borderId="0" pivotButton="0" quotePrefix="0" xfId="0"/>
    <xf numFmtId="164" fontId="4" fillId="3" borderId="0" pivotButton="0" quotePrefix="0" xfId="0"/>
    <xf numFmtId="165" fontId="5" fillId="2" borderId="1" pivotButton="0" quotePrefix="0" xfId="0"/>
    <xf numFmtId="165" fontId="3" fillId="0" borderId="1" pivotButton="0" quotePrefix="0" xfId="0"/>
    <xf numFmtId="0" fontId="4" fillId="0" borderId="0" pivotButton="0" quotePrefix="0" xfId="0"/>
    <xf numFmtId="0" fontId="3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0" fontId="5" fillId="2" borderId="0" pivotButton="0" quotePrefix="0" xfId="0"/>
    <xf numFmtId="164" fontId="5" fillId="0" borderId="0" pivotButton="0" quotePrefix="0" xfId="0"/>
    <xf numFmtId="165" fontId="5" fillId="0" borderId="0" pivotButton="0" quotePrefix="0" xfId="0"/>
    <xf numFmtId="164" fontId="3" fillId="0" borderId="0" pivotButton="0" quotePrefix="0" xfId="0"/>
    <xf numFmtId="164" fontId="4" fillId="0" borderId="0" pivotButton="0" quotePrefix="0" xfId="0"/>
    <xf numFmtId="165" fontId="4" fillId="3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Hustlo</author>
  </authors>
  <commentList>
    <comment ref="D4" authorId="0" shapeId="0">
      <text>
        <t>Etsy: 6,5% transazione + 4% pagamento + 0,8% commissione operativa = 11,3% su articolo e spedizione. Shopify Basic con carta: 1,9%.</t>
      </text>
    </comment>
    <comment ref="E4" authorId="0" shapeId="0">
      <text>
        <t>Etsy: 0,30 € del pagamento + 0,18 € dell'inserzione = 0,48 €. Shopify: 0,25 €.</t>
      </text>
    </comment>
    <comment ref="F4" authorId="0" shapeId="0">
      <text>
        <t>22% se sei forfettario o privato e non recuperi l'IVA sulle commissioni. 0% se sei in regime ordinario e la detrai.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Il foglio dei conti</t>
        </is>
      </c>
    </row>
    <row r="3">
      <c r="B3" s="2" t="inlineStr">
        <is>
          <t>Hustlo · gethustlo.com · versione di ottobre 2026</t>
        </is>
      </c>
    </row>
    <row r="4">
      <c r="B4" s="3" t="inlineStr"/>
    </row>
    <row r="5">
      <c r="B5" s="4" t="inlineStr">
        <is>
          <t>Come si usa</t>
        </is>
      </c>
    </row>
    <row r="6">
      <c r="B6" s="3" t="inlineStr">
        <is>
          <t>Scrivi solo nelle celle gialle, con i numeri in blu. Tutte le altre si calcolano da sole.</t>
        </is>
      </c>
    </row>
    <row r="7">
      <c r="B7" s="3" t="inlineStr">
        <is>
          <t>La prima riga di ogni scheda è un esempio: sovrascrivila o cancellala.</t>
        </is>
      </c>
    </row>
    <row r="8">
      <c r="B8" s="3" t="inlineStr"/>
    </row>
    <row r="9">
      <c r="B9" s="4" t="inlineStr">
        <is>
          <t>Le schede</t>
        </is>
      </c>
    </row>
    <row r="10">
      <c r="B10" s="3" t="inlineStr">
        <is>
          <t>Movimenti: ogni entrata e ogni uscita, con la data. Una riga per movimento.</t>
        </is>
      </c>
    </row>
    <row r="11">
      <c r="B11" s="3" t="inlineStr">
        <is>
          <t>Riepilogo: entrate, uscite e saldo di ogni mese, con la quota delle tasse da mettere da parte.</t>
        </is>
      </c>
    </row>
    <row r="12">
      <c r="B12" s="3" t="inlineStr">
        <is>
          <t>Margine prodotti: quanto ti resta davvero da una vendita, con commissioni, IVA sulle commissioni e spedizione.</t>
        </is>
      </c>
    </row>
    <row r="13">
      <c r="B13" s="3" t="inlineStr">
        <is>
          <t>Quota tasse: quanto mettere da parte su ogni incasso nel regime forfettario, con i parametri INPS 2026.</t>
        </is>
      </c>
    </row>
    <row r="14">
      <c r="B14" s="3" t="inlineStr"/>
    </row>
    <row r="15">
      <c r="B15" s="4" t="inlineStr">
        <is>
          <t>Il modo migliore di usarlo</t>
        </is>
      </c>
    </row>
    <row r="16">
      <c r="B16" s="3" t="inlineStr">
        <is>
          <t>Dieci minuti a fine mese, sempre lo stesso giorno: scrivi i movimenti, guarda il saldo, sposta la quota delle tasse su un conto a parte.</t>
        </is>
      </c>
    </row>
    <row r="17">
      <c r="B17" s="3" t="inlineStr"/>
    </row>
    <row r="18">
      <c r="B18" s="4" t="inlineStr">
        <is>
          <t>Da sapere</t>
        </is>
      </c>
    </row>
    <row r="19">
      <c r="B19" s="3" t="inlineStr">
        <is>
          <t>I parametri del forfettario (coefficienti, contributi INPS 2026, imposta) sono quelli del calcolatore di gethustlo.com, verificati il 18 ottobre 2026 su INPS e Agenzia delle Entrate.</t>
        </is>
      </c>
    </row>
    <row r="20">
      <c r="B20" s="3" t="inlineStr">
        <is>
          <t>Le tariffe di Etsy dell'esempio sono quelle per chi vende dall'Italia, verificate il 18 ottobre 2026. Se cambiano, cambiale nella riga del prodotto.</t>
        </is>
      </c>
    </row>
    <row r="21">
      <c r="B21" s="3" t="inlineStr">
        <is>
          <t>È una stima per organizzarti, non una consulenza fiscale: per la tua situazione parla con un commercialista.</t>
        </is>
      </c>
    </row>
    <row r="22">
      <c r="B22" s="3" t="inlineStr"/>
    </row>
    <row r="23">
      <c r="B23" s="4" t="inlineStr">
        <is>
          <t>Quando il foglio non basta più</t>
        </is>
      </c>
    </row>
    <row r="24">
      <c r="B24" s="3" t="inlineStr">
        <is>
          <t>Se copi gli ordini dal negozio, se gli abbonamenti si rinnovano a sorpresa o se lavori in due, Hustlo fa gli stessi conti da solo. Il piano Gratis non scade: gethustlo.com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24" customWidth="1" min="3" max="3"/>
    <col width="14" customWidth="1" min="4" max="4"/>
    <col width="14" customWidth="1" min="5" max="5"/>
    <col width="8" customWidth="1" min="6" max="6"/>
  </cols>
  <sheetData>
    <row r="1">
      <c r="A1" s="5" t="inlineStr">
        <is>
          <t>Movimenti</t>
        </is>
      </c>
    </row>
    <row r="2">
      <c r="A2" s="6" t="inlineStr">
        <is>
          <t>Una riga per ogni entrata o uscita. La prima riga è un esempio.</t>
        </is>
      </c>
    </row>
    <row r="4" ht="30" customHeight="1">
      <c r="A4" s="7" t="inlineStr">
        <is>
          <t>Data</t>
        </is>
      </c>
      <c r="B4" s="7" t="inlineStr">
        <is>
          <t>Descrizione</t>
        </is>
      </c>
      <c r="C4" s="7" t="inlineStr">
        <is>
          <t>Voce</t>
        </is>
      </c>
      <c r="D4" s="7" t="inlineStr">
        <is>
          <t>Entrata €</t>
        </is>
      </c>
      <c r="E4" s="7" t="inlineStr">
        <is>
          <t>Uscita €</t>
        </is>
      </c>
      <c r="F4" s="7" t="inlineStr">
        <is>
          <t>Mese</t>
        </is>
      </c>
    </row>
    <row r="5">
      <c r="A5" s="8" t="n">
        <v>46392</v>
      </c>
      <c r="B5" s="9" t="inlineStr">
        <is>
          <t>Vendite Etsy, prima settimana</t>
        </is>
      </c>
      <c r="C5" s="9" t="inlineStr">
        <is>
          <t>Vendite</t>
        </is>
      </c>
      <c r="D5" s="10" t="n">
        <v>412.35</v>
      </c>
      <c r="E5" s="10" t="n"/>
      <c r="F5" s="11">
        <f>IF(A5="","",MONTH(A5))</f>
        <v/>
      </c>
    </row>
    <row r="6">
      <c r="A6" s="8" t="n">
        <v>46395</v>
      </c>
      <c r="B6" s="9" t="inlineStr">
        <is>
          <t>Programma di grafica</t>
        </is>
      </c>
      <c r="C6" s="9" t="inlineStr">
        <is>
          <t>Abbonamenti</t>
        </is>
      </c>
      <c r="D6" s="10" t="n"/>
      <c r="E6" s="10" t="n">
        <v>12</v>
      </c>
      <c r="F6" s="11">
        <f>IF(A6="","",MONTH(A6))</f>
        <v/>
      </c>
    </row>
    <row r="7">
      <c r="A7" s="8" t="n"/>
      <c r="B7" s="9" t="n"/>
      <c r="C7" s="9" t="n"/>
      <c r="D7" s="10" t="n"/>
      <c r="E7" s="10" t="n"/>
      <c r="F7" s="11">
        <f>IF(A7="","",MONTH(A7))</f>
        <v/>
      </c>
    </row>
    <row r="8">
      <c r="A8" s="8" t="n"/>
      <c r="B8" s="9" t="n"/>
      <c r="C8" s="9" t="n"/>
      <c r="D8" s="10" t="n"/>
      <c r="E8" s="10" t="n"/>
      <c r="F8" s="11">
        <f>IF(A8="","",MONTH(A8))</f>
        <v/>
      </c>
    </row>
    <row r="9">
      <c r="A9" s="8" t="n"/>
      <c r="B9" s="9" t="n"/>
      <c r="C9" s="9" t="n"/>
      <c r="D9" s="10" t="n"/>
      <c r="E9" s="10" t="n"/>
      <c r="F9" s="11">
        <f>IF(A9="","",MONTH(A9))</f>
        <v/>
      </c>
    </row>
    <row r="10">
      <c r="A10" s="8" t="n"/>
      <c r="B10" s="9" t="n"/>
      <c r="C10" s="9" t="n"/>
      <c r="D10" s="10" t="n"/>
      <c r="E10" s="10" t="n"/>
      <c r="F10" s="11">
        <f>IF(A10="","",MONTH(A10))</f>
        <v/>
      </c>
    </row>
    <row r="11">
      <c r="A11" s="8" t="n"/>
      <c r="B11" s="9" t="n"/>
      <c r="C11" s="9" t="n"/>
      <c r="D11" s="10" t="n"/>
      <c r="E11" s="10" t="n"/>
      <c r="F11" s="11">
        <f>IF(A11="","",MONTH(A11))</f>
        <v/>
      </c>
    </row>
    <row r="12">
      <c r="A12" s="8" t="n"/>
      <c r="B12" s="9" t="n"/>
      <c r="C12" s="9" t="n"/>
      <c r="D12" s="10" t="n"/>
      <c r="E12" s="10" t="n"/>
      <c r="F12" s="11">
        <f>IF(A12="","",MONTH(A12))</f>
        <v/>
      </c>
    </row>
    <row r="13">
      <c r="A13" s="8" t="n"/>
      <c r="B13" s="9" t="n"/>
      <c r="C13" s="9" t="n"/>
      <c r="D13" s="10" t="n"/>
      <c r="E13" s="10" t="n"/>
      <c r="F13" s="11">
        <f>IF(A13="","",MONTH(A13))</f>
        <v/>
      </c>
    </row>
    <row r="14">
      <c r="A14" s="8" t="n"/>
      <c r="B14" s="9" t="n"/>
      <c r="C14" s="9" t="n"/>
      <c r="D14" s="10" t="n"/>
      <c r="E14" s="10" t="n"/>
      <c r="F14" s="11">
        <f>IF(A14="","",MONTH(A14))</f>
        <v/>
      </c>
    </row>
    <row r="15">
      <c r="A15" s="8" t="n"/>
      <c r="B15" s="9" t="n"/>
      <c r="C15" s="9" t="n"/>
      <c r="D15" s="10" t="n"/>
      <c r="E15" s="10" t="n"/>
      <c r="F15" s="11">
        <f>IF(A15="","",MONTH(A15))</f>
        <v/>
      </c>
    </row>
    <row r="16">
      <c r="A16" s="8" t="n"/>
      <c r="B16" s="9" t="n"/>
      <c r="C16" s="9" t="n"/>
      <c r="D16" s="10" t="n"/>
      <c r="E16" s="10" t="n"/>
      <c r="F16" s="11">
        <f>IF(A16="","",MONTH(A16))</f>
        <v/>
      </c>
    </row>
    <row r="17">
      <c r="A17" s="8" t="n"/>
      <c r="B17" s="9" t="n"/>
      <c r="C17" s="9" t="n"/>
      <c r="D17" s="10" t="n"/>
      <c r="E17" s="10" t="n"/>
      <c r="F17" s="11">
        <f>IF(A17="","",MONTH(A17))</f>
        <v/>
      </c>
    </row>
    <row r="18">
      <c r="A18" s="8" t="n"/>
      <c r="B18" s="9" t="n"/>
      <c r="C18" s="9" t="n"/>
      <c r="D18" s="10" t="n"/>
      <c r="E18" s="10" t="n"/>
      <c r="F18" s="11">
        <f>IF(A18="","",MONTH(A18))</f>
        <v/>
      </c>
    </row>
    <row r="19">
      <c r="A19" s="8" t="n"/>
      <c r="B19" s="9" t="n"/>
      <c r="C19" s="9" t="n"/>
      <c r="D19" s="10" t="n"/>
      <c r="E19" s="10" t="n"/>
      <c r="F19" s="11">
        <f>IF(A19="","",MONTH(A19))</f>
        <v/>
      </c>
    </row>
    <row r="20">
      <c r="A20" s="8" t="n"/>
      <c r="B20" s="9" t="n"/>
      <c r="C20" s="9" t="n"/>
      <c r="D20" s="10" t="n"/>
      <c r="E20" s="10" t="n"/>
      <c r="F20" s="11">
        <f>IF(A20="","",MONTH(A20))</f>
        <v/>
      </c>
    </row>
    <row r="21">
      <c r="A21" s="8" t="n"/>
      <c r="B21" s="9" t="n"/>
      <c r="C21" s="9" t="n"/>
      <c r="D21" s="10" t="n"/>
      <c r="E21" s="10" t="n"/>
      <c r="F21" s="11">
        <f>IF(A21="","",MONTH(A21))</f>
        <v/>
      </c>
    </row>
    <row r="22">
      <c r="A22" s="8" t="n"/>
      <c r="B22" s="9" t="n"/>
      <c r="C22" s="9" t="n"/>
      <c r="D22" s="10" t="n"/>
      <c r="E22" s="10" t="n"/>
      <c r="F22" s="11">
        <f>IF(A22="","",MONTH(A22))</f>
        <v/>
      </c>
    </row>
    <row r="23">
      <c r="A23" s="8" t="n"/>
      <c r="B23" s="9" t="n"/>
      <c r="C23" s="9" t="n"/>
      <c r="D23" s="10" t="n"/>
      <c r="E23" s="10" t="n"/>
      <c r="F23" s="11">
        <f>IF(A23="","",MONTH(A23))</f>
        <v/>
      </c>
    </row>
    <row r="24">
      <c r="A24" s="8" t="n"/>
      <c r="B24" s="9" t="n"/>
      <c r="C24" s="9" t="n"/>
      <c r="D24" s="10" t="n"/>
      <c r="E24" s="10" t="n"/>
      <c r="F24" s="11">
        <f>IF(A24="","",MONTH(A24))</f>
        <v/>
      </c>
    </row>
    <row r="25">
      <c r="A25" s="8" t="n"/>
      <c r="B25" s="9" t="n"/>
      <c r="C25" s="9" t="n"/>
      <c r="D25" s="10" t="n"/>
      <c r="E25" s="10" t="n"/>
      <c r="F25" s="11">
        <f>IF(A25="","",MONTH(A25))</f>
        <v/>
      </c>
    </row>
    <row r="26">
      <c r="A26" s="8" t="n"/>
      <c r="B26" s="9" t="n"/>
      <c r="C26" s="9" t="n"/>
      <c r="D26" s="10" t="n"/>
      <c r="E26" s="10" t="n"/>
      <c r="F26" s="11">
        <f>IF(A26="","",MONTH(A26))</f>
        <v/>
      </c>
    </row>
    <row r="27">
      <c r="A27" s="8" t="n"/>
      <c r="B27" s="9" t="n"/>
      <c r="C27" s="9" t="n"/>
      <c r="D27" s="10" t="n"/>
      <c r="E27" s="10" t="n"/>
      <c r="F27" s="11">
        <f>IF(A27="","",MONTH(A27))</f>
        <v/>
      </c>
    </row>
    <row r="28">
      <c r="A28" s="8" t="n"/>
      <c r="B28" s="9" t="n"/>
      <c r="C28" s="9" t="n"/>
      <c r="D28" s="10" t="n"/>
      <c r="E28" s="10" t="n"/>
      <c r="F28" s="11">
        <f>IF(A28="","",MONTH(A28))</f>
        <v/>
      </c>
    </row>
    <row r="29">
      <c r="A29" s="8" t="n"/>
      <c r="B29" s="9" t="n"/>
      <c r="C29" s="9" t="n"/>
      <c r="D29" s="10" t="n"/>
      <c r="E29" s="10" t="n"/>
      <c r="F29" s="11">
        <f>IF(A29="","",MONTH(A29))</f>
        <v/>
      </c>
    </row>
    <row r="30">
      <c r="A30" s="8" t="n"/>
      <c r="B30" s="9" t="n"/>
      <c r="C30" s="9" t="n"/>
      <c r="D30" s="10" t="n"/>
      <c r="E30" s="10" t="n"/>
      <c r="F30" s="11">
        <f>IF(A30="","",MONTH(A30))</f>
        <v/>
      </c>
    </row>
    <row r="31">
      <c r="A31" s="8" t="n"/>
      <c r="B31" s="9" t="n"/>
      <c r="C31" s="9" t="n"/>
      <c r="D31" s="10" t="n"/>
      <c r="E31" s="10" t="n"/>
      <c r="F31" s="11">
        <f>IF(A31="","",MONTH(A31))</f>
        <v/>
      </c>
    </row>
    <row r="32">
      <c r="A32" s="8" t="n"/>
      <c r="B32" s="9" t="n"/>
      <c r="C32" s="9" t="n"/>
      <c r="D32" s="10" t="n"/>
      <c r="E32" s="10" t="n"/>
      <c r="F32" s="11">
        <f>IF(A32="","",MONTH(A32))</f>
        <v/>
      </c>
    </row>
    <row r="33">
      <c r="A33" s="8" t="n"/>
      <c r="B33" s="9" t="n"/>
      <c r="C33" s="9" t="n"/>
      <c r="D33" s="10" t="n"/>
      <c r="E33" s="10" t="n"/>
      <c r="F33" s="11">
        <f>IF(A33="","",MONTH(A33))</f>
        <v/>
      </c>
    </row>
    <row r="34">
      <c r="A34" s="8" t="n"/>
      <c r="B34" s="9" t="n"/>
      <c r="C34" s="9" t="n"/>
      <c r="D34" s="10" t="n"/>
      <c r="E34" s="10" t="n"/>
      <c r="F34" s="11">
        <f>IF(A34="","",MONTH(A34))</f>
        <v/>
      </c>
    </row>
    <row r="35">
      <c r="A35" s="8" t="n"/>
      <c r="B35" s="9" t="n"/>
      <c r="C35" s="9" t="n"/>
      <c r="D35" s="10" t="n"/>
      <c r="E35" s="10" t="n"/>
      <c r="F35" s="11">
        <f>IF(A35="","",MONTH(A35))</f>
        <v/>
      </c>
    </row>
    <row r="36">
      <c r="A36" s="8" t="n"/>
      <c r="B36" s="9" t="n"/>
      <c r="C36" s="9" t="n"/>
      <c r="D36" s="10" t="n"/>
      <c r="E36" s="10" t="n"/>
      <c r="F36" s="11">
        <f>IF(A36="","",MONTH(A36))</f>
        <v/>
      </c>
    </row>
    <row r="37">
      <c r="A37" s="8" t="n"/>
      <c r="B37" s="9" t="n"/>
      <c r="C37" s="9" t="n"/>
      <c r="D37" s="10" t="n"/>
      <c r="E37" s="10" t="n"/>
      <c r="F37" s="11">
        <f>IF(A37="","",MONTH(A37))</f>
        <v/>
      </c>
    </row>
    <row r="38">
      <c r="A38" s="8" t="n"/>
      <c r="B38" s="9" t="n"/>
      <c r="C38" s="9" t="n"/>
      <c r="D38" s="10" t="n"/>
      <c r="E38" s="10" t="n"/>
      <c r="F38" s="11">
        <f>IF(A38="","",MONTH(A38))</f>
        <v/>
      </c>
    </row>
    <row r="39">
      <c r="A39" s="8" t="n"/>
      <c r="B39" s="9" t="n"/>
      <c r="C39" s="9" t="n"/>
      <c r="D39" s="10" t="n"/>
      <c r="E39" s="10" t="n"/>
      <c r="F39" s="11">
        <f>IF(A39="","",MONTH(A39))</f>
        <v/>
      </c>
    </row>
    <row r="40">
      <c r="A40" s="8" t="n"/>
      <c r="B40" s="9" t="n"/>
      <c r="C40" s="9" t="n"/>
      <c r="D40" s="10" t="n"/>
      <c r="E40" s="10" t="n"/>
      <c r="F40" s="11">
        <f>IF(A40="","",MONTH(A40))</f>
        <v/>
      </c>
    </row>
    <row r="41">
      <c r="A41" s="8" t="n"/>
      <c r="B41" s="9" t="n"/>
      <c r="C41" s="9" t="n"/>
      <c r="D41" s="10" t="n"/>
      <c r="E41" s="10" t="n"/>
      <c r="F41" s="11">
        <f>IF(A41="","",MONTH(A41))</f>
        <v/>
      </c>
    </row>
    <row r="42">
      <c r="A42" s="8" t="n"/>
      <c r="B42" s="9" t="n"/>
      <c r="C42" s="9" t="n"/>
      <c r="D42" s="10" t="n"/>
      <c r="E42" s="10" t="n"/>
      <c r="F42" s="11">
        <f>IF(A42="","",MONTH(A42))</f>
        <v/>
      </c>
    </row>
    <row r="43">
      <c r="A43" s="8" t="n"/>
      <c r="B43" s="9" t="n"/>
      <c r="C43" s="9" t="n"/>
      <c r="D43" s="10" t="n"/>
      <c r="E43" s="10" t="n"/>
      <c r="F43" s="11">
        <f>IF(A43="","",MONTH(A43))</f>
        <v/>
      </c>
    </row>
    <row r="44">
      <c r="A44" s="8" t="n"/>
      <c r="B44" s="9" t="n"/>
      <c r="C44" s="9" t="n"/>
      <c r="D44" s="10" t="n"/>
      <c r="E44" s="10" t="n"/>
      <c r="F44" s="11">
        <f>IF(A44="","",MONTH(A44))</f>
        <v/>
      </c>
    </row>
    <row r="45">
      <c r="A45" s="8" t="n"/>
      <c r="B45" s="9" t="n"/>
      <c r="C45" s="9" t="n"/>
      <c r="D45" s="10" t="n"/>
      <c r="E45" s="10" t="n"/>
      <c r="F45" s="11">
        <f>IF(A45="","",MONTH(A45))</f>
        <v/>
      </c>
    </row>
    <row r="46">
      <c r="A46" s="8" t="n"/>
      <c r="B46" s="9" t="n"/>
      <c r="C46" s="9" t="n"/>
      <c r="D46" s="10" t="n"/>
      <c r="E46" s="10" t="n"/>
      <c r="F46" s="11">
        <f>IF(A46="","",MONTH(A46))</f>
        <v/>
      </c>
    </row>
    <row r="47">
      <c r="A47" s="8" t="n"/>
      <c r="B47" s="9" t="n"/>
      <c r="C47" s="9" t="n"/>
      <c r="D47" s="10" t="n"/>
      <c r="E47" s="10" t="n"/>
      <c r="F47" s="11">
        <f>IF(A47="","",MONTH(A47))</f>
        <v/>
      </c>
    </row>
    <row r="48">
      <c r="A48" s="8" t="n"/>
      <c r="B48" s="9" t="n"/>
      <c r="C48" s="9" t="n"/>
      <c r="D48" s="10" t="n"/>
      <c r="E48" s="10" t="n"/>
      <c r="F48" s="11">
        <f>IF(A48="","",MONTH(A48))</f>
        <v/>
      </c>
    </row>
    <row r="49">
      <c r="A49" s="8" t="n"/>
      <c r="B49" s="9" t="n"/>
      <c r="C49" s="9" t="n"/>
      <c r="D49" s="10" t="n"/>
      <c r="E49" s="10" t="n"/>
      <c r="F49" s="11">
        <f>IF(A49="","",MONTH(A49))</f>
        <v/>
      </c>
    </row>
    <row r="50">
      <c r="A50" s="8" t="n"/>
      <c r="B50" s="9" t="n"/>
      <c r="C50" s="9" t="n"/>
      <c r="D50" s="10" t="n"/>
      <c r="E50" s="10" t="n"/>
      <c r="F50" s="11">
        <f>IF(A50="","",MONTH(A50))</f>
        <v/>
      </c>
    </row>
    <row r="51">
      <c r="A51" s="8" t="n"/>
      <c r="B51" s="9" t="n"/>
      <c r="C51" s="9" t="n"/>
      <c r="D51" s="10" t="n"/>
      <c r="E51" s="10" t="n"/>
      <c r="F51" s="11">
        <f>IF(A51="","",MONTH(A51))</f>
        <v/>
      </c>
    </row>
    <row r="52">
      <c r="A52" s="8" t="n"/>
      <c r="B52" s="9" t="n"/>
      <c r="C52" s="9" t="n"/>
      <c r="D52" s="10" t="n"/>
      <c r="E52" s="10" t="n"/>
      <c r="F52" s="11">
        <f>IF(A52="","",MONTH(A52))</f>
        <v/>
      </c>
    </row>
    <row r="53">
      <c r="A53" s="8" t="n"/>
      <c r="B53" s="9" t="n"/>
      <c r="C53" s="9" t="n"/>
      <c r="D53" s="10" t="n"/>
      <c r="E53" s="10" t="n"/>
      <c r="F53" s="11">
        <f>IF(A53="","",MONTH(A53))</f>
        <v/>
      </c>
    </row>
    <row r="54">
      <c r="A54" s="8" t="n"/>
      <c r="B54" s="9" t="n"/>
      <c r="C54" s="9" t="n"/>
      <c r="D54" s="10" t="n"/>
      <c r="E54" s="10" t="n"/>
      <c r="F54" s="11">
        <f>IF(A54="","",MONTH(A54))</f>
        <v/>
      </c>
    </row>
    <row r="55">
      <c r="A55" s="8" t="n"/>
      <c r="B55" s="9" t="n"/>
      <c r="C55" s="9" t="n"/>
      <c r="D55" s="10" t="n"/>
      <c r="E55" s="10" t="n"/>
      <c r="F55" s="11">
        <f>IF(A55="","",MONTH(A55))</f>
        <v/>
      </c>
    </row>
    <row r="56">
      <c r="A56" s="8" t="n"/>
      <c r="B56" s="9" t="n"/>
      <c r="C56" s="9" t="n"/>
      <c r="D56" s="10" t="n"/>
      <c r="E56" s="10" t="n"/>
      <c r="F56" s="11">
        <f>IF(A56="","",MONTH(A56))</f>
        <v/>
      </c>
    </row>
    <row r="57">
      <c r="A57" s="8" t="n"/>
      <c r="B57" s="9" t="n"/>
      <c r="C57" s="9" t="n"/>
      <c r="D57" s="10" t="n"/>
      <c r="E57" s="10" t="n"/>
      <c r="F57" s="11">
        <f>IF(A57="","",MONTH(A57))</f>
        <v/>
      </c>
    </row>
    <row r="58">
      <c r="A58" s="8" t="n"/>
      <c r="B58" s="9" t="n"/>
      <c r="C58" s="9" t="n"/>
      <c r="D58" s="10" t="n"/>
      <c r="E58" s="10" t="n"/>
      <c r="F58" s="11">
        <f>IF(A58="","",MONTH(A58))</f>
        <v/>
      </c>
    </row>
    <row r="59">
      <c r="A59" s="8" t="n"/>
      <c r="B59" s="9" t="n"/>
      <c r="C59" s="9" t="n"/>
      <c r="D59" s="10" t="n"/>
      <c r="E59" s="10" t="n"/>
      <c r="F59" s="11">
        <f>IF(A59="","",MONTH(A59))</f>
        <v/>
      </c>
    </row>
    <row r="60">
      <c r="A60" s="8" t="n"/>
      <c r="B60" s="9" t="n"/>
      <c r="C60" s="9" t="n"/>
      <c r="D60" s="10" t="n"/>
      <c r="E60" s="10" t="n"/>
      <c r="F60" s="11">
        <f>IF(A60="","",MONTH(A60))</f>
        <v/>
      </c>
    </row>
    <row r="61">
      <c r="A61" s="8" t="n"/>
      <c r="B61" s="9" t="n"/>
      <c r="C61" s="9" t="n"/>
      <c r="D61" s="10" t="n"/>
      <c r="E61" s="10" t="n"/>
      <c r="F61" s="11">
        <f>IF(A61="","",MONTH(A61))</f>
        <v/>
      </c>
    </row>
    <row r="62">
      <c r="A62" s="8" t="n"/>
      <c r="B62" s="9" t="n"/>
      <c r="C62" s="9" t="n"/>
      <c r="D62" s="10" t="n"/>
      <c r="E62" s="10" t="n"/>
      <c r="F62" s="11">
        <f>IF(A62="","",MONTH(A62))</f>
        <v/>
      </c>
    </row>
    <row r="63">
      <c r="A63" s="8" t="n"/>
      <c r="B63" s="9" t="n"/>
      <c r="C63" s="9" t="n"/>
      <c r="D63" s="10" t="n"/>
      <c r="E63" s="10" t="n"/>
      <c r="F63" s="11">
        <f>IF(A63="","",MONTH(A63))</f>
        <v/>
      </c>
    </row>
    <row r="64">
      <c r="A64" s="8" t="n"/>
      <c r="B64" s="9" t="n"/>
      <c r="C64" s="9" t="n"/>
      <c r="D64" s="10" t="n"/>
      <c r="E64" s="10" t="n"/>
      <c r="F64" s="11">
        <f>IF(A64="","",MONTH(A64))</f>
        <v/>
      </c>
    </row>
    <row r="65">
      <c r="A65" s="8" t="n"/>
      <c r="B65" s="9" t="n"/>
      <c r="C65" s="9" t="n"/>
      <c r="D65" s="10" t="n"/>
      <c r="E65" s="10" t="n"/>
      <c r="F65" s="11">
        <f>IF(A65="","",MONTH(A65))</f>
        <v/>
      </c>
    </row>
    <row r="66">
      <c r="A66" s="8" t="n"/>
      <c r="B66" s="9" t="n"/>
      <c r="C66" s="9" t="n"/>
      <c r="D66" s="10" t="n"/>
      <c r="E66" s="10" t="n"/>
      <c r="F66" s="11">
        <f>IF(A66="","",MONTH(A66))</f>
        <v/>
      </c>
    </row>
    <row r="67">
      <c r="A67" s="8" t="n"/>
      <c r="B67" s="9" t="n"/>
      <c r="C67" s="9" t="n"/>
      <c r="D67" s="10" t="n"/>
      <c r="E67" s="10" t="n"/>
      <c r="F67" s="11">
        <f>IF(A67="","",MONTH(A67))</f>
        <v/>
      </c>
    </row>
    <row r="68">
      <c r="A68" s="8" t="n"/>
      <c r="B68" s="9" t="n"/>
      <c r="C68" s="9" t="n"/>
      <c r="D68" s="10" t="n"/>
      <c r="E68" s="10" t="n"/>
      <c r="F68" s="11">
        <f>IF(A68="","",MONTH(A68))</f>
        <v/>
      </c>
    </row>
    <row r="69">
      <c r="A69" s="8" t="n"/>
      <c r="B69" s="9" t="n"/>
      <c r="C69" s="9" t="n"/>
      <c r="D69" s="10" t="n"/>
      <c r="E69" s="10" t="n"/>
      <c r="F69" s="11">
        <f>IF(A69="","",MONTH(A69))</f>
        <v/>
      </c>
    </row>
    <row r="70">
      <c r="A70" s="8" t="n"/>
      <c r="B70" s="9" t="n"/>
      <c r="C70" s="9" t="n"/>
      <c r="D70" s="10" t="n"/>
      <c r="E70" s="10" t="n"/>
      <c r="F70" s="11">
        <f>IF(A70="","",MONTH(A70))</f>
        <v/>
      </c>
    </row>
    <row r="71">
      <c r="A71" s="8" t="n"/>
      <c r="B71" s="9" t="n"/>
      <c r="C71" s="9" t="n"/>
      <c r="D71" s="10" t="n"/>
      <c r="E71" s="10" t="n"/>
      <c r="F71" s="11">
        <f>IF(A71="","",MONTH(A71))</f>
        <v/>
      </c>
    </row>
    <row r="72">
      <c r="A72" s="8" t="n"/>
      <c r="B72" s="9" t="n"/>
      <c r="C72" s="9" t="n"/>
      <c r="D72" s="10" t="n"/>
      <c r="E72" s="10" t="n"/>
      <c r="F72" s="11">
        <f>IF(A72="","",MONTH(A72))</f>
        <v/>
      </c>
    </row>
    <row r="73">
      <c r="A73" s="8" t="n"/>
      <c r="B73" s="9" t="n"/>
      <c r="C73" s="9" t="n"/>
      <c r="D73" s="10" t="n"/>
      <c r="E73" s="10" t="n"/>
      <c r="F73" s="11">
        <f>IF(A73="","",MONTH(A73))</f>
        <v/>
      </c>
    </row>
    <row r="74">
      <c r="A74" s="8" t="n"/>
      <c r="B74" s="9" t="n"/>
      <c r="C74" s="9" t="n"/>
      <c r="D74" s="10" t="n"/>
      <c r="E74" s="10" t="n"/>
      <c r="F74" s="11">
        <f>IF(A74="","",MONTH(A74))</f>
        <v/>
      </c>
    </row>
    <row r="75">
      <c r="A75" s="8" t="n"/>
      <c r="B75" s="9" t="n"/>
      <c r="C75" s="9" t="n"/>
      <c r="D75" s="10" t="n"/>
      <c r="E75" s="10" t="n"/>
      <c r="F75" s="11">
        <f>IF(A75="","",MONTH(A75))</f>
        <v/>
      </c>
    </row>
    <row r="76">
      <c r="A76" s="8" t="n"/>
      <c r="B76" s="9" t="n"/>
      <c r="C76" s="9" t="n"/>
      <c r="D76" s="10" t="n"/>
      <c r="E76" s="10" t="n"/>
      <c r="F76" s="11">
        <f>IF(A76="","",MONTH(A76))</f>
        <v/>
      </c>
    </row>
    <row r="77">
      <c r="A77" s="8" t="n"/>
      <c r="B77" s="9" t="n"/>
      <c r="C77" s="9" t="n"/>
      <c r="D77" s="10" t="n"/>
      <c r="E77" s="10" t="n"/>
      <c r="F77" s="11">
        <f>IF(A77="","",MONTH(A77))</f>
        <v/>
      </c>
    </row>
    <row r="78">
      <c r="A78" s="8" t="n"/>
      <c r="B78" s="9" t="n"/>
      <c r="C78" s="9" t="n"/>
      <c r="D78" s="10" t="n"/>
      <c r="E78" s="10" t="n"/>
      <c r="F78" s="11">
        <f>IF(A78="","",MONTH(A78))</f>
        <v/>
      </c>
    </row>
    <row r="79">
      <c r="A79" s="8" t="n"/>
      <c r="B79" s="9" t="n"/>
      <c r="C79" s="9" t="n"/>
      <c r="D79" s="10" t="n"/>
      <c r="E79" s="10" t="n"/>
      <c r="F79" s="11">
        <f>IF(A79="","",MONTH(A79))</f>
        <v/>
      </c>
    </row>
    <row r="80">
      <c r="A80" s="8" t="n"/>
      <c r="B80" s="9" t="n"/>
      <c r="C80" s="9" t="n"/>
      <c r="D80" s="10" t="n"/>
      <c r="E80" s="10" t="n"/>
      <c r="F80" s="11">
        <f>IF(A80="","",MONTH(A80))</f>
        <v/>
      </c>
    </row>
    <row r="81">
      <c r="A81" s="8" t="n"/>
      <c r="B81" s="9" t="n"/>
      <c r="C81" s="9" t="n"/>
      <c r="D81" s="10" t="n"/>
      <c r="E81" s="10" t="n"/>
      <c r="F81" s="11">
        <f>IF(A81="","",MONTH(A81))</f>
        <v/>
      </c>
    </row>
    <row r="82">
      <c r="A82" s="8" t="n"/>
      <c r="B82" s="9" t="n"/>
      <c r="C82" s="9" t="n"/>
      <c r="D82" s="10" t="n"/>
      <c r="E82" s="10" t="n"/>
      <c r="F82" s="11">
        <f>IF(A82="","",MONTH(A82))</f>
        <v/>
      </c>
    </row>
    <row r="83">
      <c r="A83" s="8" t="n"/>
      <c r="B83" s="9" t="n"/>
      <c r="C83" s="9" t="n"/>
      <c r="D83" s="10" t="n"/>
      <c r="E83" s="10" t="n"/>
      <c r="F83" s="11">
        <f>IF(A83="","",MONTH(A83))</f>
        <v/>
      </c>
    </row>
    <row r="84">
      <c r="A84" s="8" t="n"/>
      <c r="B84" s="9" t="n"/>
      <c r="C84" s="9" t="n"/>
      <c r="D84" s="10" t="n"/>
      <c r="E84" s="10" t="n"/>
      <c r="F84" s="11">
        <f>IF(A84="","",MONTH(A84))</f>
        <v/>
      </c>
    </row>
    <row r="85">
      <c r="A85" s="8" t="n"/>
      <c r="B85" s="9" t="n"/>
      <c r="C85" s="9" t="n"/>
      <c r="D85" s="10" t="n"/>
      <c r="E85" s="10" t="n"/>
      <c r="F85" s="11">
        <f>IF(A85="","",MONTH(A85))</f>
        <v/>
      </c>
    </row>
    <row r="86">
      <c r="A86" s="8" t="n"/>
      <c r="B86" s="9" t="n"/>
      <c r="C86" s="9" t="n"/>
      <c r="D86" s="10" t="n"/>
      <c r="E86" s="10" t="n"/>
      <c r="F86" s="11">
        <f>IF(A86="","",MONTH(A86))</f>
        <v/>
      </c>
    </row>
    <row r="87">
      <c r="A87" s="8" t="n"/>
      <c r="B87" s="9" t="n"/>
      <c r="C87" s="9" t="n"/>
      <c r="D87" s="10" t="n"/>
      <c r="E87" s="10" t="n"/>
      <c r="F87" s="11">
        <f>IF(A87="","",MONTH(A87))</f>
        <v/>
      </c>
    </row>
    <row r="88">
      <c r="A88" s="8" t="n"/>
      <c r="B88" s="9" t="n"/>
      <c r="C88" s="9" t="n"/>
      <c r="D88" s="10" t="n"/>
      <c r="E88" s="10" t="n"/>
      <c r="F88" s="11">
        <f>IF(A88="","",MONTH(A88))</f>
        <v/>
      </c>
    </row>
    <row r="89">
      <c r="A89" s="8" t="n"/>
      <c r="B89" s="9" t="n"/>
      <c r="C89" s="9" t="n"/>
      <c r="D89" s="10" t="n"/>
      <c r="E89" s="10" t="n"/>
      <c r="F89" s="11">
        <f>IF(A89="","",MONTH(A89))</f>
        <v/>
      </c>
    </row>
    <row r="90">
      <c r="A90" s="8" t="n"/>
      <c r="B90" s="9" t="n"/>
      <c r="C90" s="9" t="n"/>
      <c r="D90" s="10" t="n"/>
      <c r="E90" s="10" t="n"/>
      <c r="F90" s="11">
        <f>IF(A90="","",MONTH(A90))</f>
        <v/>
      </c>
    </row>
    <row r="91">
      <c r="A91" s="8" t="n"/>
      <c r="B91" s="9" t="n"/>
      <c r="C91" s="9" t="n"/>
      <c r="D91" s="10" t="n"/>
      <c r="E91" s="10" t="n"/>
      <c r="F91" s="11">
        <f>IF(A91="","",MONTH(A91))</f>
        <v/>
      </c>
    </row>
    <row r="92">
      <c r="A92" s="8" t="n"/>
      <c r="B92" s="9" t="n"/>
      <c r="C92" s="9" t="n"/>
      <c r="D92" s="10" t="n"/>
      <c r="E92" s="10" t="n"/>
      <c r="F92" s="11">
        <f>IF(A92="","",MONTH(A92))</f>
        <v/>
      </c>
    </row>
    <row r="93">
      <c r="A93" s="8" t="n"/>
      <c r="B93" s="9" t="n"/>
      <c r="C93" s="9" t="n"/>
      <c r="D93" s="10" t="n"/>
      <c r="E93" s="10" t="n"/>
      <c r="F93" s="11">
        <f>IF(A93="","",MONTH(A93))</f>
        <v/>
      </c>
    </row>
    <row r="94">
      <c r="A94" s="8" t="n"/>
      <c r="B94" s="9" t="n"/>
      <c r="C94" s="9" t="n"/>
      <c r="D94" s="10" t="n"/>
      <c r="E94" s="10" t="n"/>
      <c r="F94" s="11">
        <f>IF(A94="","",MONTH(A94))</f>
        <v/>
      </c>
    </row>
    <row r="95">
      <c r="A95" s="8" t="n"/>
      <c r="B95" s="9" t="n"/>
      <c r="C95" s="9" t="n"/>
      <c r="D95" s="10" t="n"/>
      <c r="E95" s="10" t="n"/>
      <c r="F95" s="11">
        <f>IF(A95="","",MONTH(A95))</f>
        <v/>
      </c>
    </row>
    <row r="96">
      <c r="A96" s="8" t="n"/>
      <c r="B96" s="9" t="n"/>
      <c r="C96" s="9" t="n"/>
      <c r="D96" s="10" t="n"/>
      <c r="E96" s="10" t="n"/>
      <c r="F96" s="11">
        <f>IF(A96="","",MONTH(A96))</f>
        <v/>
      </c>
    </row>
    <row r="97">
      <c r="A97" s="8" t="n"/>
      <c r="B97" s="9" t="n"/>
      <c r="C97" s="9" t="n"/>
      <c r="D97" s="10" t="n"/>
      <c r="E97" s="10" t="n"/>
      <c r="F97" s="11">
        <f>IF(A97="","",MONTH(A97))</f>
        <v/>
      </c>
    </row>
    <row r="98">
      <c r="A98" s="8" t="n"/>
      <c r="B98" s="9" t="n"/>
      <c r="C98" s="9" t="n"/>
      <c r="D98" s="10" t="n"/>
      <c r="E98" s="10" t="n"/>
      <c r="F98" s="11">
        <f>IF(A98="","",MONTH(A98))</f>
        <v/>
      </c>
    </row>
    <row r="99">
      <c r="A99" s="8" t="n"/>
      <c r="B99" s="9" t="n"/>
      <c r="C99" s="9" t="n"/>
      <c r="D99" s="10" t="n"/>
      <c r="E99" s="10" t="n"/>
      <c r="F99" s="11">
        <f>IF(A99="","",MONTH(A99))</f>
        <v/>
      </c>
    </row>
    <row r="100">
      <c r="A100" s="8" t="n"/>
      <c r="B100" s="9" t="n"/>
      <c r="C100" s="9" t="n"/>
      <c r="D100" s="10" t="n"/>
      <c r="E100" s="10" t="n"/>
      <c r="F100" s="11">
        <f>IF(A100="","",MONTH(A100))</f>
        <v/>
      </c>
    </row>
    <row r="101">
      <c r="A101" s="8" t="n"/>
      <c r="B101" s="9" t="n"/>
      <c r="C101" s="9" t="n"/>
      <c r="D101" s="10" t="n"/>
      <c r="E101" s="10" t="n"/>
      <c r="F101" s="11">
        <f>IF(A101="","",MONTH(A101))</f>
        <v/>
      </c>
    </row>
    <row r="102">
      <c r="A102" s="8" t="n"/>
      <c r="B102" s="9" t="n"/>
      <c r="C102" s="9" t="n"/>
      <c r="D102" s="10" t="n"/>
      <c r="E102" s="10" t="n"/>
      <c r="F102" s="11">
        <f>IF(A102="","",MONTH(A102))</f>
        <v/>
      </c>
    </row>
    <row r="103">
      <c r="A103" s="8" t="n"/>
      <c r="B103" s="9" t="n"/>
      <c r="C103" s="9" t="n"/>
      <c r="D103" s="10" t="n"/>
      <c r="E103" s="10" t="n"/>
      <c r="F103" s="11">
        <f>IF(A103="","",MONTH(A103))</f>
        <v/>
      </c>
    </row>
    <row r="104">
      <c r="A104" s="8" t="n"/>
      <c r="B104" s="9" t="n"/>
      <c r="C104" s="9" t="n"/>
      <c r="D104" s="10" t="n"/>
      <c r="E104" s="10" t="n"/>
      <c r="F104" s="11">
        <f>IF(A104="","",MONTH(A104))</f>
        <v/>
      </c>
    </row>
    <row r="105">
      <c r="A105" s="8" t="n"/>
      <c r="B105" s="9" t="n"/>
      <c r="C105" s="9" t="n"/>
      <c r="D105" s="10" t="n"/>
      <c r="E105" s="10" t="n"/>
      <c r="F105" s="11">
        <f>IF(A105="","",MONTH(A105))</f>
        <v/>
      </c>
    </row>
    <row r="106">
      <c r="A106" s="8" t="n"/>
      <c r="B106" s="9" t="n"/>
      <c r="C106" s="9" t="n"/>
      <c r="D106" s="10" t="n"/>
      <c r="E106" s="10" t="n"/>
      <c r="F106" s="11">
        <f>IF(A106="","",MONTH(A106))</f>
        <v/>
      </c>
    </row>
    <row r="107">
      <c r="A107" s="8" t="n"/>
      <c r="B107" s="9" t="n"/>
      <c r="C107" s="9" t="n"/>
      <c r="D107" s="10" t="n"/>
      <c r="E107" s="10" t="n"/>
      <c r="F107" s="11">
        <f>IF(A107="","",MONTH(A107))</f>
        <v/>
      </c>
    </row>
    <row r="108">
      <c r="A108" s="8" t="n"/>
      <c r="B108" s="9" t="n"/>
      <c r="C108" s="9" t="n"/>
      <c r="D108" s="10" t="n"/>
      <c r="E108" s="10" t="n"/>
      <c r="F108" s="11">
        <f>IF(A108="","",MONTH(A108))</f>
        <v/>
      </c>
    </row>
    <row r="109">
      <c r="A109" s="8" t="n"/>
      <c r="B109" s="9" t="n"/>
      <c r="C109" s="9" t="n"/>
      <c r="D109" s="10" t="n"/>
      <c r="E109" s="10" t="n"/>
      <c r="F109" s="11">
        <f>IF(A109="","",MONTH(A109))</f>
        <v/>
      </c>
    </row>
    <row r="110">
      <c r="A110" s="8" t="n"/>
      <c r="B110" s="9" t="n"/>
      <c r="C110" s="9" t="n"/>
      <c r="D110" s="10" t="n"/>
      <c r="E110" s="10" t="n"/>
      <c r="F110" s="11">
        <f>IF(A110="","",MONTH(A110))</f>
        <v/>
      </c>
    </row>
    <row r="111">
      <c r="A111" s="8" t="n"/>
      <c r="B111" s="9" t="n"/>
      <c r="C111" s="9" t="n"/>
      <c r="D111" s="10" t="n"/>
      <c r="E111" s="10" t="n"/>
      <c r="F111" s="11">
        <f>IF(A111="","",MONTH(A111))</f>
        <v/>
      </c>
    </row>
    <row r="112">
      <c r="A112" s="8" t="n"/>
      <c r="B112" s="9" t="n"/>
      <c r="C112" s="9" t="n"/>
      <c r="D112" s="10" t="n"/>
      <c r="E112" s="10" t="n"/>
      <c r="F112" s="11">
        <f>IF(A112="","",MONTH(A112))</f>
        <v/>
      </c>
    </row>
    <row r="113">
      <c r="A113" s="8" t="n"/>
      <c r="B113" s="9" t="n"/>
      <c r="C113" s="9" t="n"/>
      <c r="D113" s="10" t="n"/>
      <c r="E113" s="10" t="n"/>
      <c r="F113" s="11">
        <f>IF(A113="","",MONTH(A113))</f>
        <v/>
      </c>
    </row>
    <row r="114">
      <c r="A114" s="8" t="n"/>
      <c r="B114" s="9" t="n"/>
      <c r="C114" s="9" t="n"/>
      <c r="D114" s="10" t="n"/>
      <c r="E114" s="10" t="n"/>
      <c r="F114" s="11">
        <f>IF(A114="","",MONTH(A114))</f>
        <v/>
      </c>
    </row>
    <row r="115">
      <c r="A115" s="8" t="n"/>
      <c r="B115" s="9" t="n"/>
      <c r="C115" s="9" t="n"/>
      <c r="D115" s="10" t="n"/>
      <c r="E115" s="10" t="n"/>
      <c r="F115" s="11">
        <f>IF(A115="","",MONTH(A115))</f>
        <v/>
      </c>
    </row>
    <row r="116">
      <c r="A116" s="8" t="n"/>
      <c r="B116" s="9" t="n"/>
      <c r="C116" s="9" t="n"/>
      <c r="D116" s="10" t="n"/>
      <c r="E116" s="10" t="n"/>
      <c r="F116" s="11">
        <f>IF(A116="","",MONTH(A116))</f>
        <v/>
      </c>
    </row>
    <row r="117">
      <c r="A117" s="8" t="n"/>
      <c r="B117" s="9" t="n"/>
      <c r="C117" s="9" t="n"/>
      <c r="D117" s="10" t="n"/>
      <c r="E117" s="10" t="n"/>
      <c r="F117" s="11">
        <f>IF(A117="","",MONTH(A117))</f>
        <v/>
      </c>
    </row>
    <row r="118">
      <c r="A118" s="8" t="n"/>
      <c r="B118" s="9" t="n"/>
      <c r="C118" s="9" t="n"/>
      <c r="D118" s="10" t="n"/>
      <c r="E118" s="10" t="n"/>
      <c r="F118" s="11">
        <f>IF(A118="","",MONTH(A118))</f>
        <v/>
      </c>
    </row>
    <row r="119">
      <c r="A119" s="8" t="n"/>
      <c r="B119" s="9" t="n"/>
      <c r="C119" s="9" t="n"/>
      <c r="D119" s="10" t="n"/>
      <c r="E119" s="10" t="n"/>
      <c r="F119" s="11">
        <f>IF(A119="","",MONTH(A119))</f>
        <v/>
      </c>
    </row>
    <row r="120">
      <c r="A120" s="8" t="n"/>
      <c r="B120" s="9" t="n"/>
      <c r="C120" s="9" t="n"/>
      <c r="D120" s="10" t="n"/>
      <c r="E120" s="10" t="n"/>
      <c r="F120" s="11">
        <f>IF(A120="","",MONTH(A120))</f>
        <v/>
      </c>
    </row>
    <row r="121">
      <c r="A121" s="8" t="n"/>
      <c r="B121" s="9" t="n"/>
      <c r="C121" s="9" t="n"/>
      <c r="D121" s="10" t="n"/>
      <c r="E121" s="10" t="n"/>
      <c r="F121" s="11">
        <f>IF(A121="","",MONTH(A121))</f>
        <v/>
      </c>
    </row>
    <row r="122">
      <c r="A122" s="8" t="n"/>
      <c r="B122" s="9" t="n"/>
      <c r="C122" s="9" t="n"/>
      <c r="D122" s="10" t="n"/>
      <c r="E122" s="10" t="n"/>
      <c r="F122" s="11">
        <f>IF(A122="","",MONTH(A122))</f>
        <v/>
      </c>
    </row>
    <row r="123">
      <c r="A123" s="8" t="n"/>
      <c r="B123" s="9" t="n"/>
      <c r="C123" s="9" t="n"/>
      <c r="D123" s="10" t="n"/>
      <c r="E123" s="10" t="n"/>
      <c r="F123" s="11">
        <f>IF(A123="","",MONTH(A123))</f>
        <v/>
      </c>
    </row>
    <row r="124">
      <c r="A124" s="8" t="n"/>
      <c r="B124" s="9" t="n"/>
      <c r="C124" s="9" t="n"/>
      <c r="D124" s="10" t="n"/>
      <c r="E124" s="10" t="n"/>
      <c r="F124" s="11">
        <f>IF(A124="","",MONTH(A124))</f>
        <v/>
      </c>
    </row>
    <row r="125">
      <c r="A125" s="8" t="n"/>
      <c r="B125" s="9" t="n"/>
      <c r="C125" s="9" t="n"/>
      <c r="D125" s="10" t="n"/>
      <c r="E125" s="10" t="n"/>
      <c r="F125" s="11">
        <f>IF(A125="","",MONTH(A125))</f>
        <v/>
      </c>
    </row>
    <row r="126">
      <c r="A126" s="8" t="n"/>
      <c r="B126" s="9" t="n"/>
      <c r="C126" s="9" t="n"/>
      <c r="D126" s="10" t="n"/>
      <c r="E126" s="10" t="n"/>
      <c r="F126" s="11">
        <f>IF(A126="","",MONTH(A126))</f>
        <v/>
      </c>
    </row>
    <row r="127">
      <c r="A127" s="8" t="n"/>
      <c r="B127" s="9" t="n"/>
      <c r="C127" s="9" t="n"/>
      <c r="D127" s="10" t="n"/>
      <c r="E127" s="10" t="n"/>
      <c r="F127" s="11">
        <f>IF(A127="","",MONTH(A127))</f>
        <v/>
      </c>
    </row>
    <row r="128">
      <c r="A128" s="8" t="n"/>
      <c r="B128" s="9" t="n"/>
      <c r="C128" s="9" t="n"/>
      <c r="D128" s="10" t="n"/>
      <c r="E128" s="10" t="n"/>
      <c r="F128" s="11">
        <f>IF(A128="","",MONTH(A128))</f>
        <v/>
      </c>
    </row>
    <row r="129">
      <c r="A129" s="8" t="n"/>
      <c r="B129" s="9" t="n"/>
      <c r="C129" s="9" t="n"/>
      <c r="D129" s="10" t="n"/>
      <c r="E129" s="10" t="n"/>
      <c r="F129" s="11">
        <f>IF(A129="","",MONTH(A129))</f>
        <v/>
      </c>
    </row>
    <row r="130">
      <c r="A130" s="8" t="n"/>
      <c r="B130" s="9" t="n"/>
      <c r="C130" s="9" t="n"/>
      <c r="D130" s="10" t="n"/>
      <c r="E130" s="10" t="n"/>
      <c r="F130" s="11">
        <f>IF(A130="","",MONTH(A130))</f>
        <v/>
      </c>
    </row>
    <row r="131">
      <c r="A131" s="8" t="n"/>
      <c r="B131" s="9" t="n"/>
      <c r="C131" s="9" t="n"/>
      <c r="D131" s="10" t="n"/>
      <c r="E131" s="10" t="n"/>
      <c r="F131" s="11">
        <f>IF(A131="","",MONTH(A131))</f>
        <v/>
      </c>
    </row>
    <row r="132">
      <c r="A132" s="8" t="n"/>
      <c r="B132" s="9" t="n"/>
      <c r="C132" s="9" t="n"/>
      <c r="D132" s="10" t="n"/>
      <c r="E132" s="10" t="n"/>
      <c r="F132" s="11">
        <f>IF(A132="","",MONTH(A132))</f>
        <v/>
      </c>
    </row>
    <row r="133">
      <c r="A133" s="8" t="n"/>
      <c r="B133" s="9" t="n"/>
      <c r="C133" s="9" t="n"/>
      <c r="D133" s="10" t="n"/>
      <c r="E133" s="10" t="n"/>
      <c r="F133" s="11">
        <f>IF(A133="","",MONTH(A133))</f>
        <v/>
      </c>
    </row>
    <row r="134">
      <c r="A134" s="8" t="n"/>
      <c r="B134" s="9" t="n"/>
      <c r="C134" s="9" t="n"/>
      <c r="D134" s="10" t="n"/>
      <c r="E134" s="10" t="n"/>
      <c r="F134" s="11">
        <f>IF(A134="","",MONTH(A134))</f>
        <v/>
      </c>
    </row>
    <row r="135">
      <c r="A135" s="8" t="n"/>
      <c r="B135" s="9" t="n"/>
      <c r="C135" s="9" t="n"/>
      <c r="D135" s="10" t="n"/>
      <c r="E135" s="10" t="n"/>
      <c r="F135" s="11">
        <f>IF(A135="","",MONTH(A135))</f>
        <v/>
      </c>
    </row>
    <row r="136">
      <c r="A136" s="8" t="n"/>
      <c r="B136" s="9" t="n"/>
      <c r="C136" s="9" t="n"/>
      <c r="D136" s="10" t="n"/>
      <c r="E136" s="10" t="n"/>
      <c r="F136" s="11">
        <f>IF(A136="","",MONTH(A136))</f>
        <v/>
      </c>
    </row>
    <row r="137">
      <c r="A137" s="8" t="n"/>
      <c r="B137" s="9" t="n"/>
      <c r="C137" s="9" t="n"/>
      <c r="D137" s="10" t="n"/>
      <c r="E137" s="10" t="n"/>
      <c r="F137" s="11">
        <f>IF(A137="","",MONTH(A137))</f>
        <v/>
      </c>
    </row>
    <row r="138">
      <c r="A138" s="8" t="n"/>
      <c r="B138" s="9" t="n"/>
      <c r="C138" s="9" t="n"/>
      <c r="D138" s="10" t="n"/>
      <c r="E138" s="10" t="n"/>
      <c r="F138" s="11">
        <f>IF(A138="","",MONTH(A138))</f>
        <v/>
      </c>
    </row>
    <row r="139">
      <c r="A139" s="8" t="n"/>
      <c r="B139" s="9" t="n"/>
      <c r="C139" s="9" t="n"/>
      <c r="D139" s="10" t="n"/>
      <c r="E139" s="10" t="n"/>
      <c r="F139" s="11">
        <f>IF(A139="","",MONTH(A139))</f>
        <v/>
      </c>
    </row>
    <row r="140">
      <c r="A140" s="8" t="n"/>
      <c r="B140" s="9" t="n"/>
      <c r="C140" s="9" t="n"/>
      <c r="D140" s="10" t="n"/>
      <c r="E140" s="10" t="n"/>
      <c r="F140" s="11">
        <f>IF(A140="","",MONTH(A140))</f>
        <v/>
      </c>
    </row>
    <row r="141">
      <c r="A141" s="8" t="n"/>
      <c r="B141" s="9" t="n"/>
      <c r="C141" s="9" t="n"/>
      <c r="D141" s="10" t="n"/>
      <c r="E141" s="10" t="n"/>
      <c r="F141" s="11">
        <f>IF(A141="","",MONTH(A141))</f>
        <v/>
      </c>
    </row>
    <row r="142">
      <c r="A142" s="8" t="n"/>
      <c r="B142" s="9" t="n"/>
      <c r="C142" s="9" t="n"/>
      <c r="D142" s="10" t="n"/>
      <c r="E142" s="10" t="n"/>
      <c r="F142" s="11">
        <f>IF(A142="","",MONTH(A142))</f>
        <v/>
      </c>
    </row>
    <row r="143">
      <c r="A143" s="8" t="n"/>
      <c r="B143" s="9" t="n"/>
      <c r="C143" s="9" t="n"/>
      <c r="D143" s="10" t="n"/>
      <c r="E143" s="10" t="n"/>
      <c r="F143" s="11">
        <f>IF(A143="","",MONTH(A143))</f>
        <v/>
      </c>
    </row>
    <row r="144">
      <c r="A144" s="8" t="n"/>
      <c r="B144" s="9" t="n"/>
      <c r="C144" s="9" t="n"/>
      <c r="D144" s="10" t="n"/>
      <c r="E144" s="10" t="n"/>
      <c r="F144" s="11">
        <f>IF(A144="","",MONTH(A144))</f>
        <v/>
      </c>
    </row>
    <row r="145">
      <c r="A145" s="8" t="n"/>
      <c r="B145" s="9" t="n"/>
      <c r="C145" s="9" t="n"/>
      <c r="D145" s="10" t="n"/>
      <c r="E145" s="10" t="n"/>
      <c r="F145" s="11">
        <f>IF(A145="","",MONTH(A145))</f>
        <v/>
      </c>
    </row>
    <row r="146">
      <c r="A146" s="8" t="n"/>
      <c r="B146" s="9" t="n"/>
      <c r="C146" s="9" t="n"/>
      <c r="D146" s="10" t="n"/>
      <c r="E146" s="10" t="n"/>
      <c r="F146" s="11">
        <f>IF(A146="","",MONTH(A146))</f>
        <v/>
      </c>
    </row>
    <row r="147">
      <c r="A147" s="8" t="n"/>
      <c r="B147" s="9" t="n"/>
      <c r="C147" s="9" t="n"/>
      <c r="D147" s="10" t="n"/>
      <c r="E147" s="10" t="n"/>
      <c r="F147" s="11">
        <f>IF(A147="","",MONTH(A147))</f>
        <v/>
      </c>
    </row>
    <row r="148">
      <c r="A148" s="8" t="n"/>
      <c r="B148" s="9" t="n"/>
      <c r="C148" s="9" t="n"/>
      <c r="D148" s="10" t="n"/>
      <c r="E148" s="10" t="n"/>
      <c r="F148" s="11">
        <f>IF(A148="","",MONTH(A148))</f>
        <v/>
      </c>
    </row>
    <row r="149">
      <c r="A149" s="8" t="n"/>
      <c r="B149" s="9" t="n"/>
      <c r="C149" s="9" t="n"/>
      <c r="D149" s="10" t="n"/>
      <c r="E149" s="10" t="n"/>
      <c r="F149" s="11">
        <f>IF(A149="","",MONTH(A149))</f>
        <v/>
      </c>
    </row>
    <row r="150">
      <c r="A150" s="8" t="n"/>
      <c r="B150" s="9" t="n"/>
      <c r="C150" s="9" t="n"/>
      <c r="D150" s="10" t="n"/>
      <c r="E150" s="10" t="n"/>
      <c r="F150" s="11">
        <f>IF(A150="","",MONTH(A150))</f>
        <v/>
      </c>
    </row>
    <row r="151">
      <c r="A151" s="8" t="n"/>
      <c r="B151" s="9" t="n"/>
      <c r="C151" s="9" t="n"/>
      <c r="D151" s="10" t="n"/>
      <c r="E151" s="10" t="n"/>
      <c r="F151" s="11">
        <f>IF(A151="","",MONTH(A151))</f>
        <v/>
      </c>
    </row>
    <row r="152">
      <c r="A152" s="8" t="n"/>
      <c r="B152" s="9" t="n"/>
      <c r="C152" s="9" t="n"/>
      <c r="D152" s="10" t="n"/>
      <c r="E152" s="10" t="n"/>
      <c r="F152" s="11">
        <f>IF(A152="","",MONTH(A152))</f>
        <v/>
      </c>
    </row>
    <row r="153">
      <c r="A153" s="8" t="n"/>
      <c r="B153" s="9" t="n"/>
      <c r="C153" s="9" t="n"/>
      <c r="D153" s="10" t="n"/>
      <c r="E153" s="10" t="n"/>
      <c r="F153" s="11">
        <f>IF(A153="","",MONTH(A153))</f>
        <v/>
      </c>
    </row>
    <row r="154">
      <c r="A154" s="8" t="n"/>
      <c r="B154" s="9" t="n"/>
      <c r="C154" s="9" t="n"/>
      <c r="D154" s="10" t="n"/>
      <c r="E154" s="10" t="n"/>
      <c r="F154" s="11">
        <f>IF(A154="","",MONTH(A154))</f>
        <v/>
      </c>
    </row>
    <row r="155">
      <c r="A155" s="8" t="n"/>
      <c r="B155" s="9" t="n"/>
      <c r="C155" s="9" t="n"/>
      <c r="D155" s="10" t="n"/>
      <c r="E155" s="10" t="n"/>
      <c r="F155" s="11">
        <f>IF(A155="","",MONTH(A155))</f>
        <v/>
      </c>
    </row>
    <row r="156">
      <c r="A156" s="8" t="n"/>
      <c r="B156" s="9" t="n"/>
      <c r="C156" s="9" t="n"/>
      <c r="D156" s="10" t="n"/>
      <c r="E156" s="10" t="n"/>
      <c r="F156" s="11">
        <f>IF(A156="","",MONTH(A156))</f>
        <v/>
      </c>
    </row>
    <row r="157">
      <c r="A157" s="8" t="n"/>
      <c r="B157" s="9" t="n"/>
      <c r="C157" s="9" t="n"/>
      <c r="D157" s="10" t="n"/>
      <c r="E157" s="10" t="n"/>
      <c r="F157" s="11">
        <f>IF(A157="","",MONTH(A157))</f>
        <v/>
      </c>
    </row>
    <row r="158">
      <c r="A158" s="8" t="n"/>
      <c r="B158" s="9" t="n"/>
      <c r="C158" s="9" t="n"/>
      <c r="D158" s="10" t="n"/>
      <c r="E158" s="10" t="n"/>
      <c r="F158" s="11">
        <f>IF(A158="","",MONTH(A158))</f>
        <v/>
      </c>
    </row>
    <row r="159">
      <c r="A159" s="8" t="n"/>
      <c r="B159" s="9" t="n"/>
      <c r="C159" s="9" t="n"/>
      <c r="D159" s="10" t="n"/>
      <c r="E159" s="10" t="n"/>
      <c r="F159" s="11">
        <f>IF(A159="","",MONTH(A159))</f>
        <v/>
      </c>
    </row>
    <row r="160">
      <c r="A160" s="8" t="n"/>
      <c r="B160" s="9" t="n"/>
      <c r="C160" s="9" t="n"/>
      <c r="D160" s="10" t="n"/>
      <c r="E160" s="10" t="n"/>
      <c r="F160" s="11">
        <f>IF(A160="","",MONTH(A160))</f>
        <v/>
      </c>
    </row>
    <row r="161">
      <c r="A161" s="8" t="n"/>
      <c r="B161" s="9" t="n"/>
      <c r="C161" s="9" t="n"/>
      <c r="D161" s="10" t="n"/>
      <c r="E161" s="10" t="n"/>
      <c r="F161" s="11">
        <f>IF(A161="","",MONTH(A161))</f>
        <v/>
      </c>
    </row>
    <row r="162">
      <c r="A162" s="8" t="n"/>
      <c r="B162" s="9" t="n"/>
      <c r="C162" s="9" t="n"/>
      <c r="D162" s="10" t="n"/>
      <c r="E162" s="10" t="n"/>
      <c r="F162" s="11">
        <f>IF(A162="","",MONTH(A162))</f>
        <v/>
      </c>
    </row>
    <row r="163">
      <c r="A163" s="8" t="n"/>
      <c r="B163" s="9" t="n"/>
      <c r="C163" s="9" t="n"/>
      <c r="D163" s="10" t="n"/>
      <c r="E163" s="10" t="n"/>
      <c r="F163" s="11">
        <f>IF(A163="","",MONTH(A163))</f>
        <v/>
      </c>
    </row>
    <row r="164">
      <c r="A164" s="8" t="n"/>
      <c r="B164" s="9" t="n"/>
      <c r="C164" s="9" t="n"/>
      <c r="D164" s="10" t="n"/>
      <c r="E164" s="10" t="n"/>
      <c r="F164" s="11">
        <f>IF(A164="","",MONTH(A164))</f>
        <v/>
      </c>
    </row>
    <row r="165">
      <c r="A165" s="8" t="n"/>
      <c r="B165" s="9" t="n"/>
      <c r="C165" s="9" t="n"/>
      <c r="D165" s="10" t="n"/>
      <c r="E165" s="10" t="n"/>
      <c r="F165" s="11">
        <f>IF(A165="","",MONTH(A165))</f>
        <v/>
      </c>
    </row>
    <row r="166">
      <c r="A166" s="8" t="n"/>
      <c r="B166" s="9" t="n"/>
      <c r="C166" s="9" t="n"/>
      <c r="D166" s="10" t="n"/>
      <c r="E166" s="10" t="n"/>
      <c r="F166" s="11">
        <f>IF(A166="","",MONTH(A166))</f>
        <v/>
      </c>
    </row>
    <row r="167">
      <c r="A167" s="8" t="n"/>
      <c r="B167" s="9" t="n"/>
      <c r="C167" s="9" t="n"/>
      <c r="D167" s="10" t="n"/>
      <c r="E167" s="10" t="n"/>
      <c r="F167" s="11">
        <f>IF(A167="","",MONTH(A167))</f>
        <v/>
      </c>
    </row>
    <row r="168">
      <c r="A168" s="8" t="n"/>
      <c r="B168" s="9" t="n"/>
      <c r="C168" s="9" t="n"/>
      <c r="D168" s="10" t="n"/>
      <c r="E168" s="10" t="n"/>
      <c r="F168" s="11">
        <f>IF(A168="","",MONTH(A168))</f>
        <v/>
      </c>
    </row>
    <row r="169">
      <c r="A169" s="8" t="n"/>
      <c r="B169" s="9" t="n"/>
      <c r="C169" s="9" t="n"/>
      <c r="D169" s="10" t="n"/>
      <c r="E169" s="10" t="n"/>
      <c r="F169" s="11">
        <f>IF(A169="","",MONTH(A169))</f>
        <v/>
      </c>
    </row>
    <row r="170">
      <c r="A170" s="8" t="n"/>
      <c r="B170" s="9" t="n"/>
      <c r="C170" s="9" t="n"/>
      <c r="D170" s="10" t="n"/>
      <c r="E170" s="10" t="n"/>
      <c r="F170" s="11">
        <f>IF(A170="","",MONTH(A170))</f>
        <v/>
      </c>
    </row>
    <row r="171">
      <c r="A171" s="8" t="n"/>
      <c r="B171" s="9" t="n"/>
      <c r="C171" s="9" t="n"/>
      <c r="D171" s="10" t="n"/>
      <c r="E171" s="10" t="n"/>
      <c r="F171" s="11">
        <f>IF(A171="","",MONTH(A171))</f>
        <v/>
      </c>
    </row>
    <row r="172">
      <c r="A172" s="8" t="n"/>
      <c r="B172" s="9" t="n"/>
      <c r="C172" s="9" t="n"/>
      <c r="D172" s="10" t="n"/>
      <c r="E172" s="10" t="n"/>
      <c r="F172" s="11">
        <f>IF(A172="","",MONTH(A172))</f>
        <v/>
      </c>
    </row>
    <row r="173">
      <c r="A173" s="8" t="n"/>
      <c r="B173" s="9" t="n"/>
      <c r="C173" s="9" t="n"/>
      <c r="D173" s="10" t="n"/>
      <c r="E173" s="10" t="n"/>
      <c r="F173" s="11">
        <f>IF(A173="","",MONTH(A173))</f>
        <v/>
      </c>
    </row>
    <row r="174">
      <c r="A174" s="8" t="n"/>
      <c r="B174" s="9" t="n"/>
      <c r="C174" s="9" t="n"/>
      <c r="D174" s="10" t="n"/>
      <c r="E174" s="10" t="n"/>
      <c r="F174" s="11">
        <f>IF(A174="","",MONTH(A174))</f>
        <v/>
      </c>
    </row>
    <row r="175">
      <c r="A175" s="8" t="n"/>
      <c r="B175" s="9" t="n"/>
      <c r="C175" s="9" t="n"/>
      <c r="D175" s="10" t="n"/>
      <c r="E175" s="10" t="n"/>
      <c r="F175" s="11">
        <f>IF(A175="","",MONTH(A175))</f>
        <v/>
      </c>
    </row>
    <row r="176">
      <c r="A176" s="8" t="n"/>
      <c r="B176" s="9" t="n"/>
      <c r="C176" s="9" t="n"/>
      <c r="D176" s="10" t="n"/>
      <c r="E176" s="10" t="n"/>
      <c r="F176" s="11">
        <f>IF(A176="","",MONTH(A176))</f>
        <v/>
      </c>
    </row>
    <row r="177">
      <c r="A177" s="8" t="n"/>
      <c r="B177" s="9" t="n"/>
      <c r="C177" s="9" t="n"/>
      <c r="D177" s="10" t="n"/>
      <c r="E177" s="10" t="n"/>
      <c r="F177" s="11">
        <f>IF(A177="","",MONTH(A177))</f>
        <v/>
      </c>
    </row>
    <row r="178">
      <c r="A178" s="8" t="n"/>
      <c r="B178" s="9" t="n"/>
      <c r="C178" s="9" t="n"/>
      <c r="D178" s="10" t="n"/>
      <c r="E178" s="10" t="n"/>
      <c r="F178" s="11">
        <f>IF(A178="","",MONTH(A178))</f>
        <v/>
      </c>
    </row>
    <row r="179">
      <c r="A179" s="8" t="n"/>
      <c r="B179" s="9" t="n"/>
      <c r="C179" s="9" t="n"/>
      <c r="D179" s="10" t="n"/>
      <c r="E179" s="10" t="n"/>
      <c r="F179" s="11">
        <f>IF(A179="","",MONTH(A179))</f>
        <v/>
      </c>
    </row>
    <row r="180">
      <c r="A180" s="8" t="n"/>
      <c r="B180" s="9" t="n"/>
      <c r="C180" s="9" t="n"/>
      <c r="D180" s="10" t="n"/>
      <c r="E180" s="10" t="n"/>
      <c r="F180" s="11">
        <f>IF(A180="","",MONTH(A180))</f>
        <v/>
      </c>
    </row>
    <row r="181">
      <c r="A181" s="8" t="n"/>
      <c r="B181" s="9" t="n"/>
      <c r="C181" s="9" t="n"/>
      <c r="D181" s="10" t="n"/>
      <c r="E181" s="10" t="n"/>
      <c r="F181" s="11">
        <f>IF(A181="","",MONTH(A181))</f>
        <v/>
      </c>
    </row>
    <row r="182">
      <c r="A182" s="8" t="n"/>
      <c r="B182" s="9" t="n"/>
      <c r="C182" s="9" t="n"/>
      <c r="D182" s="10" t="n"/>
      <c r="E182" s="10" t="n"/>
      <c r="F182" s="11">
        <f>IF(A182="","",MONTH(A182))</f>
        <v/>
      </c>
    </row>
    <row r="183">
      <c r="A183" s="8" t="n"/>
      <c r="B183" s="9" t="n"/>
      <c r="C183" s="9" t="n"/>
      <c r="D183" s="10" t="n"/>
      <c r="E183" s="10" t="n"/>
      <c r="F183" s="11">
        <f>IF(A183="","",MONTH(A183))</f>
        <v/>
      </c>
    </row>
    <row r="184">
      <c r="A184" s="8" t="n"/>
      <c r="B184" s="9" t="n"/>
      <c r="C184" s="9" t="n"/>
      <c r="D184" s="10" t="n"/>
      <c r="E184" s="10" t="n"/>
      <c r="F184" s="11">
        <f>IF(A184="","",MONTH(A184))</f>
        <v/>
      </c>
    </row>
    <row r="185">
      <c r="A185" s="8" t="n"/>
      <c r="B185" s="9" t="n"/>
      <c r="C185" s="9" t="n"/>
      <c r="D185" s="10" t="n"/>
      <c r="E185" s="10" t="n"/>
      <c r="F185" s="11">
        <f>IF(A185="","",MONTH(A185))</f>
        <v/>
      </c>
    </row>
    <row r="186">
      <c r="A186" s="8" t="n"/>
      <c r="B186" s="9" t="n"/>
      <c r="C186" s="9" t="n"/>
      <c r="D186" s="10" t="n"/>
      <c r="E186" s="10" t="n"/>
      <c r="F186" s="11">
        <f>IF(A186="","",MONTH(A186))</f>
        <v/>
      </c>
    </row>
    <row r="187">
      <c r="A187" s="8" t="n"/>
      <c r="B187" s="9" t="n"/>
      <c r="C187" s="9" t="n"/>
      <c r="D187" s="10" t="n"/>
      <c r="E187" s="10" t="n"/>
      <c r="F187" s="11">
        <f>IF(A187="","",MONTH(A187))</f>
        <v/>
      </c>
    </row>
    <row r="188">
      <c r="A188" s="8" t="n"/>
      <c r="B188" s="9" t="n"/>
      <c r="C188" s="9" t="n"/>
      <c r="D188" s="10" t="n"/>
      <c r="E188" s="10" t="n"/>
      <c r="F188" s="11">
        <f>IF(A188="","",MONTH(A188))</f>
        <v/>
      </c>
    </row>
    <row r="189">
      <c r="A189" s="8" t="n"/>
      <c r="B189" s="9" t="n"/>
      <c r="C189" s="9" t="n"/>
      <c r="D189" s="10" t="n"/>
      <c r="E189" s="10" t="n"/>
      <c r="F189" s="11">
        <f>IF(A189="","",MONTH(A189))</f>
        <v/>
      </c>
    </row>
    <row r="190">
      <c r="A190" s="8" t="n"/>
      <c r="B190" s="9" t="n"/>
      <c r="C190" s="9" t="n"/>
      <c r="D190" s="10" t="n"/>
      <c r="E190" s="10" t="n"/>
      <c r="F190" s="11">
        <f>IF(A190="","",MONTH(A190))</f>
        <v/>
      </c>
    </row>
    <row r="191">
      <c r="A191" s="8" t="n"/>
      <c r="B191" s="9" t="n"/>
      <c r="C191" s="9" t="n"/>
      <c r="D191" s="10" t="n"/>
      <c r="E191" s="10" t="n"/>
      <c r="F191" s="11">
        <f>IF(A191="","",MONTH(A191))</f>
        <v/>
      </c>
    </row>
    <row r="192">
      <c r="A192" s="8" t="n"/>
      <c r="B192" s="9" t="n"/>
      <c r="C192" s="9" t="n"/>
      <c r="D192" s="10" t="n"/>
      <c r="E192" s="10" t="n"/>
      <c r="F192" s="11">
        <f>IF(A192="","",MONTH(A192))</f>
        <v/>
      </c>
    </row>
    <row r="193">
      <c r="A193" s="8" t="n"/>
      <c r="B193" s="9" t="n"/>
      <c r="C193" s="9" t="n"/>
      <c r="D193" s="10" t="n"/>
      <c r="E193" s="10" t="n"/>
      <c r="F193" s="11">
        <f>IF(A193="","",MONTH(A193))</f>
        <v/>
      </c>
    </row>
    <row r="194">
      <c r="A194" s="8" t="n"/>
      <c r="B194" s="9" t="n"/>
      <c r="C194" s="9" t="n"/>
      <c r="D194" s="10" t="n"/>
      <c r="E194" s="10" t="n"/>
      <c r="F194" s="11">
        <f>IF(A194="","",MONTH(A194))</f>
        <v/>
      </c>
    </row>
    <row r="195">
      <c r="A195" s="8" t="n"/>
      <c r="B195" s="9" t="n"/>
      <c r="C195" s="9" t="n"/>
      <c r="D195" s="10" t="n"/>
      <c r="E195" s="10" t="n"/>
      <c r="F195" s="11">
        <f>IF(A195="","",MONTH(A195))</f>
        <v/>
      </c>
    </row>
    <row r="196">
      <c r="A196" s="8" t="n"/>
      <c r="B196" s="9" t="n"/>
      <c r="C196" s="9" t="n"/>
      <c r="D196" s="10" t="n"/>
      <c r="E196" s="10" t="n"/>
      <c r="F196" s="11">
        <f>IF(A196="","",MONTH(A196))</f>
        <v/>
      </c>
    </row>
    <row r="197">
      <c r="A197" s="8" t="n"/>
      <c r="B197" s="9" t="n"/>
      <c r="C197" s="9" t="n"/>
      <c r="D197" s="10" t="n"/>
      <c r="E197" s="10" t="n"/>
      <c r="F197" s="11">
        <f>IF(A197="","",MONTH(A197))</f>
        <v/>
      </c>
    </row>
    <row r="198">
      <c r="A198" s="8" t="n"/>
      <c r="B198" s="9" t="n"/>
      <c r="C198" s="9" t="n"/>
      <c r="D198" s="10" t="n"/>
      <c r="E198" s="10" t="n"/>
      <c r="F198" s="11">
        <f>IF(A198="","",MONTH(A198))</f>
        <v/>
      </c>
    </row>
    <row r="199">
      <c r="A199" s="8" t="n"/>
      <c r="B199" s="9" t="n"/>
      <c r="C199" s="9" t="n"/>
      <c r="D199" s="10" t="n"/>
      <c r="E199" s="10" t="n"/>
      <c r="F199" s="11">
        <f>IF(A199="","",MONTH(A199))</f>
        <v/>
      </c>
    </row>
    <row r="200">
      <c r="A200" s="8" t="n"/>
      <c r="B200" s="9" t="n"/>
      <c r="C200" s="9" t="n"/>
      <c r="D200" s="10" t="n"/>
      <c r="E200" s="10" t="n"/>
      <c r="F200" s="11">
        <f>IF(A200="","",MONTH(A200))</f>
        <v/>
      </c>
    </row>
    <row r="201">
      <c r="A201" s="8" t="n"/>
      <c r="B201" s="9" t="n"/>
      <c r="C201" s="9" t="n"/>
      <c r="D201" s="10" t="n"/>
      <c r="E201" s="10" t="n"/>
      <c r="F201" s="11">
        <f>IF(A201="","",MONTH(A201))</f>
        <v/>
      </c>
    </row>
    <row r="202">
      <c r="A202" s="8" t="n"/>
      <c r="B202" s="9" t="n"/>
      <c r="C202" s="9" t="n"/>
      <c r="D202" s="10" t="n"/>
      <c r="E202" s="10" t="n"/>
      <c r="F202" s="11">
        <f>IF(A202="","",MONTH(A202))</f>
        <v/>
      </c>
    </row>
    <row r="203">
      <c r="A203" s="8" t="n"/>
      <c r="B203" s="9" t="n"/>
      <c r="C203" s="9" t="n"/>
      <c r="D203" s="10" t="n"/>
      <c r="E203" s="10" t="n"/>
      <c r="F203" s="11">
        <f>IF(A203="","",MONTH(A203))</f>
        <v/>
      </c>
    </row>
    <row r="204">
      <c r="A204" s="8" t="n"/>
      <c r="B204" s="9" t="n"/>
      <c r="C204" s="9" t="n"/>
      <c r="D204" s="10" t="n"/>
      <c r="E204" s="10" t="n"/>
      <c r="F204" s="11">
        <f>IF(A204="","",MONTH(A204))</f>
        <v/>
      </c>
    </row>
    <row r="205">
      <c r="A205" s="8" t="n"/>
      <c r="B205" s="9" t="n"/>
      <c r="C205" s="9" t="n"/>
      <c r="D205" s="10" t="n"/>
      <c r="E205" s="10" t="n"/>
      <c r="F205" s="11">
        <f>IF(A205="","",MONTH(A205))</f>
        <v/>
      </c>
    </row>
    <row r="206">
      <c r="A206" s="8" t="n"/>
      <c r="B206" s="9" t="n"/>
      <c r="C206" s="9" t="n"/>
      <c r="D206" s="10" t="n"/>
      <c r="E206" s="10" t="n"/>
      <c r="F206" s="11">
        <f>IF(A206="","",MONTH(A206))</f>
        <v/>
      </c>
    </row>
    <row r="207">
      <c r="A207" s="8" t="n"/>
      <c r="B207" s="9" t="n"/>
      <c r="C207" s="9" t="n"/>
      <c r="D207" s="10" t="n"/>
      <c r="E207" s="10" t="n"/>
      <c r="F207" s="11">
        <f>IF(A207="","",MONTH(A207))</f>
        <v/>
      </c>
    </row>
    <row r="208">
      <c r="A208" s="8" t="n"/>
      <c r="B208" s="9" t="n"/>
      <c r="C208" s="9" t="n"/>
      <c r="D208" s="10" t="n"/>
      <c r="E208" s="10" t="n"/>
      <c r="F208" s="11">
        <f>IF(A208="","",MONTH(A208))</f>
        <v/>
      </c>
    </row>
    <row r="209">
      <c r="A209" s="8" t="n"/>
      <c r="B209" s="9" t="n"/>
      <c r="C209" s="9" t="n"/>
      <c r="D209" s="10" t="n"/>
      <c r="E209" s="10" t="n"/>
      <c r="F209" s="11">
        <f>IF(A209="","",MONTH(A209))</f>
        <v/>
      </c>
    </row>
    <row r="210">
      <c r="A210" s="8" t="n"/>
      <c r="B210" s="9" t="n"/>
      <c r="C210" s="9" t="n"/>
      <c r="D210" s="10" t="n"/>
      <c r="E210" s="10" t="n"/>
      <c r="F210" s="11">
        <f>IF(A210="","",MONTH(A210))</f>
        <v/>
      </c>
    </row>
    <row r="211">
      <c r="A211" s="8" t="n"/>
      <c r="B211" s="9" t="n"/>
      <c r="C211" s="9" t="n"/>
      <c r="D211" s="10" t="n"/>
      <c r="E211" s="10" t="n"/>
      <c r="F211" s="11">
        <f>IF(A211="","",MONTH(A211))</f>
        <v/>
      </c>
    </row>
    <row r="212">
      <c r="A212" s="8" t="n"/>
      <c r="B212" s="9" t="n"/>
      <c r="C212" s="9" t="n"/>
      <c r="D212" s="10" t="n"/>
      <c r="E212" s="10" t="n"/>
      <c r="F212" s="11">
        <f>IF(A212="","",MONTH(A212))</f>
        <v/>
      </c>
    </row>
    <row r="213">
      <c r="A213" s="8" t="n"/>
      <c r="B213" s="9" t="n"/>
      <c r="C213" s="9" t="n"/>
      <c r="D213" s="10" t="n"/>
      <c r="E213" s="10" t="n"/>
      <c r="F213" s="11">
        <f>IF(A213="","",MONTH(A213))</f>
        <v/>
      </c>
    </row>
    <row r="214">
      <c r="A214" s="8" t="n"/>
      <c r="B214" s="9" t="n"/>
      <c r="C214" s="9" t="n"/>
      <c r="D214" s="10" t="n"/>
      <c r="E214" s="10" t="n"/>
      <c r="F214" s="11">
        <f>IF(A214="","",MONTH(A214))</f>
        <v/>
      </c>
    </row>
    <row r="215">
      <c r="A215" s="8" t="n"/>
      <c r="B215" s="9" t="n"/>
      <c r="C215" s="9" t="n"/>
      <c r="D215" s="10" t="n"/>
      <c r="E215" s="10" t="n"/>
      <c r="F215" s="11">
        <f>IF(A215="","",MONTH(A215))</f>
        <v/>
      </c>
    </row>
    <row r="216">
      <c r="A216" s="8" t="n"/>
      <c r="B216" s="9" t="n"/>
      <c r="C216" s="9" t="n"/>
      <c r="D216" s="10" t="n"/>
      <c r="E216" s="10" t="n"/>
      <c r="F216" s="11">
        <f>IF(A216="","",MONTH(A216))</f>
        <v/>
      </c>
    </row>
    <row r="217">
      <c r="A217" s="8" t="n"/>
      <c r="B217" s="9" t="n"/>
      <c r="C217" s="9" t="n"/>
      <c r="D217" s="10" t="n"/>
      <c r="E217" s="10" t="n"/>
      <c r="F217" s="11">
        <f>IF(A217="","",MONTH(A217))</f>
        <v/>
      </c>
    </row>
    <row r="218">
      <c r="A218" s="8" t="n"/>
      <c r="B218" s="9" t="n"/>
      <c r="C218" s="9" t="n"/>
      <c r="D218" s="10" t="n"/>
      <c r="E218" s="10" t="n"/>
      <c r="F218" s="11">
        <f>IF(A218="","",MONTH(A218))</f>
        <v/>
      </c>
    </row>
    <row r="219">
      <c r="A219" s="8" t="n"/>
      <c r="B219" s="9" t="n"/>
      <c r="C219" s="9" t="n"/>
      <c r="D219" s="10" t="n"/>
      <c r="E219" s="10" t="n"/>
      <c r="F219" s="11">
        <f>IF(A219="","",MONTH(A219))</f>
        <v/>
      </c>
    </row>
    <row r="220">
      <c r="A220" s="8" t="n"/>
      <c r="B220" s="9" t="n"/>
      <c r="C220" s="9" t="n"/>
      <c r="D220" s="10" t="n"/>
      <c r="E220" s="10" t="n"/>
      <c r="F220" s="11">
        <f>IF(A220="","",MONTH(A220))</f>
        <v/>
      </c>
    </row>
    <row r="221">
      <c r="A221" s="8" t="n"/>
      <c r="B221" s="9" t="n"/>
      <c r="C221" s="9" t="n"/>
      <c r="D221" s="10" t="n"/>
      <c r="E221" s="10" t="n"/>
      <c r="F221" s="11">
        <f>IF(A221="","",MONTH(A221))</f>
        <v/>
      </c>
    </row>
    <row r="222">
      <c r="A222" s="8" t="n"/>
      <c r="B222" s="9" t="n"/>
      <c r="C222" s="9" t="n"/>
      <c r="D222" s="10" t="n"/>
      <c r="E222" s="10" t="n"/>
      <c r="F222" s="11">
        <f>IF(A222="","",MONTH(A222))</f>
        <v/>
      </c>
    </row>
    <row r="223">
      <c r="A223" s="8" t="n"/>
      <c r="B223" s="9" t="n"/>
      <c r="C223" s="9" t="n"/>
      <c r="D223" s="10" t="n"/>
      <c r="E223" s="10" t="n"/>
      <c r="F223" s="11">
        <f>IF(A223="","",MONTH(A223))</f>
        <v/>
      </c>
    </row>
    <row r="224">
      <c r="A224" s="8" t="n"/>
      <c r="B224" s="9" t="n"/>
      <c r="C224" s="9" t="n"/>
      <c r="D224" s="10" t="n"/>
      <c r="E224" s="10" t="n"/>
      <c r="F224" s="11">
        <f>IF(A224="","",MONTH(A224))</f>
        <v/>
      </c>
    </row>
    <row r="225">
      <c r="A225" s="8" t="n"/>
      <c r="B225" s="9" t="n"/>
      <c r="C225" s="9" t="n"/>
      <c r="D225" s="10" t="n"/>
      <c r="E225" s="10" t="n"/>
      <c r="F225" s="11">
        <f>IF(A225="","",MONTH(A225))</f>
        <v/>
      </c>
    </row>
    <row r="226">
      <c r="A226" s="8" t="n"/>
      <c r="B226" s="9" t="n"/>
      <c r="C226" s="9" t="n"/>
      <c r="D226" s="10" t="n"/>
      <c r="E226" s="10" t="n"/>
      <c r="F226" s="11">
        <f>IF(A226="","",MONTH(A226))</f>
        <v/>
      </c>
    </row>
    <row r="227">
      <c r="A227" s="8" t="n"/>
      <c r="B227" s="9" t="n"/>
      <c r="C227" s="9" t="n"/>
      <c r="D227" s="10" t="n"/>
      <c r="E227" s="10" t="n"/>
      <c r="F227" s="11">
        <f>IF(A227="","",MONTH(A227))</f>
        <v/>
      </c>
    </row>
    <row r="228">
      <c r="A228" s="8" t="n"/>
      <c r="B228" s="9" t="n"/>
      <c r="C228" s="9" t="n"/>
      <c r="D228" s="10" t="n"/>
      <c r="E228" s="10" t="n"/>
      <c r="F228" s="11">
        <f>IF(A228="","",MONTH(A228))</f>
        <v/>
      </c>
    </row>
    <row r="229">
      <c r="A229" s="8" t="n"/>
      <c r="B229" s="9" t="n"/>
      <c r="C229" s="9" t="n"/>
      <c r="D229" s="10" t="n"/>
      <c r="E229" s="10" t="n"/>
      <c r="F229" s="11">
        <f>IF(A229="","",MONTH(A229))</f>
        <v/>
      </c>
    </row>
    <row r="230">
      <c r="A230" s="8" t="n"/>
      <c r="B230" s="9" t="n"/>
      <c r="C230" s="9" t="n"/>
      <c r="D230" s="10" t="n"/>
      <c r="E230" s="10" t="n"/>
      <c r="F230" s="11">
        <f>IF(A230="","",MONTH(A230))</f>
        <v/>
      </c>
    </row>
    <row r="231">
      <c r="A231" s="8" t="n"/>
      <c r="B231" s="9" t="n"/>
      <c r="C231" s="9" t="n"/>
      <c r="D231" s="10" t="n"/>
      <c r="E231" s="10" t="n"/>
      <c r="F231" s="11">
        <f>IF(A231="","",MONTH(A231))</f>
        <v/>
      </c>
    </row>
    <row r="232">
      <c r="A232" s="8" t="n"/>
      <c r="B232" s="9" t="n"/>
      <c r="C232" s="9" t="n"/>
      <c r="D232" s="10" t="n"/>
      <c r="E232" s="10" t="n"/>
      <c r="F232" s="11">
        <f>IF(A232="","",MONTH(A232))</f>
        <v/>
      </c>
    </row>
    <row r="233">
      <c r="A233" s="8" t="n"/>
      <c r="B233" s="9" t="n"/>
      <c r="C233" s="9" t="n"/>
      <c r="D233" s="10" t="n"/>
      <c r="E233" s="10" t="n"/>
      <c r="F233" s="11">
        <f>IF(A233="","",MONTH(A233))</f>
        <v/>
      </c>
    </row>
    <row r="234">
      <c r="A234" s="8" t="n"/>
      <c r="B234" s="9" t="n"/>
      <c r="C234" s="9" t="n"/>
      <c r="D234" s="10" t="n"/>
      <c r="E234" s="10" t="n"/>
      <c r="F234" s="11">
        <f>IF(A234="","",MONTH(A234))</f>
        <v/>
      </c>
    </row>
    <row r="235">
      <c r="A235" s="8" t="n"/>
      <c r="B235" s="9" t="n"/>
      <c r="C235" s="9" t="n"/>
      <c r="D235" s="10" t="n"/>
      <c r="E235" s="10" t="n"/>
      <c r="F235" s="11">
        <f>IF(A235="","",MONTH(A235))</f>
        <v/>
      </c>
    </row>
    <row r="236">
      <c r="A236" s="8" t="n"/>
      <c r="B236" s="9" t="n"/>
      <c r="C236" s="9" t="n"/>
      <c r="D236" s="10" t="n"/>
      <c r="E236" s="10" t="n"/>
      <c r="F236" s="11">
        <f>IF(A236="","",MONTH(A236))</f>
        <v/>
      </c>
    </row>
    <row r="237">
      <c r="A237" s="8" t="n"/>
      <c r="B237" s="9" t="n"/>
      <c r="C237" s="9" t="n"/>
      <c r="D237" s="10" t="n"/>
      <c r="E237" s="10" t="n"/>
      <c r="F237" s="11">
        <f>IF(A237="","",MONTH(A237))</f>
        <v/>
      </c>
    </row>
    <row r="238">
      <c r="A238" s="8" t="n"/>
      <c r="B238" s="9" t="n"/>
      <c r="C238" s="9" t="n"/>
      <c r="D238" s="10" t="n"/>
      <c r="E238" s="10" t="n"/>
      <c r="F238" s="11">
        <f>IF(A238="","",MONTH(A238))</f>
        <v/>
      </c>
    </row>
    <row r="239">
      <c r="A239" s="8" t="n"/>
      <c r="B239" s="9" t="n"/>
      <c r="C239" s="9" t="n"/>
      <c r="D239" s="10" t="n"/>
      <c r="E239" s="10" t="n"/>
      <c r="F239" s="11">
        <f>IF(A239="","",MONTH(A239))</f>
        <v/>
      </c>
    </row>
    <row r="240">
      <c r="A240" s="8" t="n"/>
      <c r="B240" s="9" t="n"/>
      <c r="C240" s="9" t="n"/>
      <c r="D240" s="10" t="n"/>
      <c r="E240" s="10" t="n"/>
      <c r="F240" s="11">
        <f>IF(A240="","",MONTH(A240))</f>
        <v/>
      </c>
    </row>
    <row r="241">
      <c r="A241" s="8" t="n"/>
      <c r="B241" s="9" t="n"/>
      <c r="C241" s="9" t="n"/>
      <c r="D241" s="10" t="n"/>
      <c r="E241" s="10" t="n"/>
      <c r="F241" s="11">
        <f>IF(A241="","",MONTH(A241))</f>
        <v/>
      </c>
    </row>
    <row r="242">
      <c r="A242" s="8" t="n"/>
      <c r="B242" s="9" t="n"/>
      <c r="C242" s="9" t="n"/>
      <c r="D242" s="10" t="n"/>
      <c r="E242" s="10" t="n"/>
      <c r="F242" s="11">
        <f>IF(A242="","",MONTH(A242))</f>
        <v/>
      </c>
    </row>
    <row r="243">
      <c r="A243" s="8" t="n"/>
      <c r="B243" s="9" t="n"/>
      <c r="C243" s="9" t="n"/>
      <c r="D243" s="10" t="n"/>
      <c r="E243" s="10" t="n"/>
      <c r="F243" s="11">
        <f>IF(A243="","",MONTH(A243))</f>
        <v/>
      </c>
    </row>
    <row r="244">
      <c r="A244" s="8" t="n"/>
      <c r="B244" s="9" t="n"/>
      <c r="C244" s="9" t="n"/>
      <c r="D244" s="10" t="n"/>
      <c r="E244" s="10" t="n"/>
      <c r="F244" s="11">
        <f>IF(A244="","",MONTH(A244))</f>
        <v/>
      </c>
    </row>
    <row r="245">
      <c r="A245" s="8" t="n"/>
      <c r="B245" s="9" t="n"/>
      <c r="C245" s="9" t="n"/>
      <c r="D245" s="10" t="n"/>
      <c r="E245" s="10" t="n"/>
      <c r="F245" s="11">
        <f>IF(A245="","",MONTH(A245))</f>
        <v/>
      </c>
    </row>
    <row r="246">
      <c r="A246" s="8" t="n"/>
      <c r="B246" s="9" t="n"/>
      <c r="C246" s="9" t="n"/>
      <c r="D246" s="10" t="n"/>
      <c r="E246" s="10" t="n"/>
      <c r="F246" s="11">
        <f>IF(A246="","",MONTH(A246))</f>
        <v/>
      </c>
    </row>
    <row r="247">
      <c r="A247" s="8" t="n"/>
      <c r="B247" s="9" t="n"/>
      <c r="C247" s="9" t="n"/>
      <c r="D247" s="10" t="n"/>
      <c r="E247" s="10" t="n"/>
      <c r="F247" s="11">
        <f>IF(A247="","",MONTH(A247))</f>
        <v/>
      </c>
    </row>
    <row r="248">
      <c r="A248" s="8" t="n"/>
      <c r="B248" s="9" t="n"/>
      <c r="C248" s="9" t="n"/>
      <c r="D248" s="10" t="n"/>
      <c r="E248" s="10" t="n"/>
      <c r="F248" s="11">
        <f>IF(A248="","",MONTH(A248))</f>
        <v/>
      </c>
    </row>
    <row r="249">
      <c r="A249" s="8" t="n"/>
      <c r="B249" s="9" t="n"/>
      <c r="C249" s="9" t="n"/>
      <c r="D249" s="10" t="n"/>
      <c r="E249" s="10" t="n"/>
      <c r="F249" s="11">
        <f>IF(A249="","",MONTH(A249))</f>
        <v/>
      </c>
    </row>
    <row r="250">
      <c r="A250" s="8" t="n"/>
      <c r="B250" s="9" t="n"/>
      <c r="C250" s="9" t="n"/>
      <c r="D250" s="10" t="n"/>
      <c r="E250" s="10" t="n"/>
      <c r="F250" s="11">
        <f>IF(A250="","",MONTH(A250))</f>
        <v/>
      </c>
    </row>
    <row r="251">
      <c r="A251" s="8" t="n"/>
      <c r="B251" s="9" t="n"/>
      <c r="C251" s="9" t="n"/>
      <c r="D251" s="10" t="n"/>
      <c r="E251" s="10" t="n"/>
      <c r="F251" s="11">
        <f>IF(A251="","",MONTH(A251))</f>
        <v/>
      </c>
    </row>
    <row r="252">
      <c r="A252" s="8" t="n"/>
      <c r="B252" s="9" t="n"/>
      <c r="C252" s="9" t="n"/>
      <c r="D252" s="10" t="n"/>
      <c r="E252" s="10" t="n"/>
      <c r="F252" s="11">
        <f>IF(A252="","",MONTH(A252))</f>
        <v/>
      </c>
    </row>
    <row r="253">
      <c r="A253" s="8" t="n"/>
      <c r="B253" s="9" t="n"/>
      <c r="C253" s="9" t="n"/>
      <c r="D253" s="10" t="n"/>
      <c r="E253" s="10" t="n"/>
      <c r="F253" s="11">
        <f>IF(A253="","",MONTH(A253))</f>
        <v/>
      </c>
    </row>
    <row r="254">
      <c r="A254" s="8" t="n"/>
      <c r="B254" s="9" t="n"/>
      <c r="C254" s="9" t="n"/>
      <c r="D254" s="10" t="n"/>
      <c r="E254" s="10" t="n"/>
      <c r="F254" s="11">
        <f>IF(A254="","",MONTH(A254))</f>
        <v/>
      </c>
    </row>
    <row r="255">
      <c r="A255" s="8" t="n"/>
      <c r="B255" s="9" t="n"/>
      <c r="C255" s="9" t="n"/>
      <c r="D255" s="10" t="n"/>
      <c r="E255" s="10" t="n"/>
      <c r="F255" s="11">
        <f>IF(A255="","",MONTH(A255))</f>
        <v/>
      </c>
    </row>
    <row r="256">
      <c r="A256" s="8" t="n"/>
      <c r="B256" s="9" t="n"/>
      <c r="C256" s="9" t="n"/>
      <c r="D256" s="10" t="n"/>
      <c r="E256" s="10" t="n"/>
      <c r="F256" s="11">
        <f>IF(A256="","",MONTH(A256))</f>
        <v/>
      </c>
    </row>
    <row r="257">
      <c r="A257" s="8" t="n"/>
      <c r="B257" s="9" t="n"/>
      <c r="C257" s="9" t="n"/>
      <c r="D257" s="10" t="n"/>
      <c r="E257" s="10" t="n"/>
      <c r="F257" s="11">
        <f>IF(A257="","",MONTH(A257))</f>
        <v/>
      </c>
    </row>
    <row r="258">
      <c r="A258" s="8" t="n"/>
      <c r="B258" s="9" t="n"/>
      <c r="C258" s="9" t="n"/>
      <c r="D258" s="10" t="n"/>
      <c r="E258" s="10" t="n"/>
      <c r="F258" s="11">
        <f>IF(A258="","",MONTH(A258))</f>
        <v/>
      </c>
    </row>
    <row r="259">
      <c r="A259" s="8" t="n"/>
      <c r="B259" s="9" t="n"/>
      <c r="C259" s="9" t="n"/>
      <c r="D259" s="10" t="n"/>
      <c r="E259" s="10" t="n"/>
      <c r="F259" s="11">
        <f>IF(A259="","",MONTH(A259))</f>
        <v/>
      </c>
    </row>
    <row r="260">
      <c r="A260" s="8" t="n"/>
      <c r="B260" s="9" t="n"/>
      <c r="C260" s="9" t="n"/>
      <c r="D260" s="10" t="n"/>
      <c r="E260" s="10" t="n"/>
      <c r="F260" s="11">
        <f>IF(A260="","",MONTH(A260))</f>
        <v/>
      </c>
    </row>
    <row r="261">
      <c r="A261" s="8" t="n"/>
      <c r="B261" s="9" t="n"/>
      <c r="C261" s="9" t="n"/>
      <c r="D261" s="10" t="n"/>
      <c r="E261" s="10" t="n"/>
      <c r="F261" s="11">
        <f>IF(A261="","",MONTH(A261))</f>
        <v/>
      </c>
    </row>
    <row r="262">
      <c r="A262" s="8" t="n"/>
      <c r="B262" s="9" t="n"/>
      <c r="C262" s="9" t="n"/>
      <c r="D262" s="10" t="n"/>
      <c r="E262" s="10" t="n"/>
      <c r="F262" s="11">
        <f>IF(A262="","",MONTH(A262))</f>
        <v/>
      </c>
    </row>
    <row r="263">
      <c r="A263" s="8" t="n"/>
      <c r="B263" s="9" t="n"/>
      <c r="C263" s="9" t="n"/>
      <c r="D263" s="10" t="n"/>
      <c r="E263" s="10" t="n"/>
      <c r="F263" s="11">
        <f>IF(A263="","",MONTH(A263))</f>
        <v/>
      </c>
    </row>
    <row r="264">
      <c r="A264" s="8" t="n"/>
      <c r="B264" s="9" t="n"/>
      <c r="C264" s="9" t="n"/>
      <c r="D264" s="10" t="n"/>
      <c r="E264" s="10" t="n"/>
      <c r="F264" s="11">
        <f>IF(A264="","",MONTH(A264))</f>
        <v/>
      </c>
    </row>
    <row r="265">
      <c r="A265" s="8" t="n"/>
      <c r="B265" s="9" t="n"/>
      <c r="C265" s="9" t="n"/>
      <c r="D265" s="10" t="n"/>
      <c r="E265" s="10" t="n"/>
      <c r="F265" s="11">
        <f>IF(A265="","",MONTH(A265))</f>
        <v/>
      </c>
    </row>
    <row r="266">
      <c r="A266" s="8" t="n"/>
      <c r="B266" s="9" t="n"/>
      <c r="C266" s="9" t="n"/>
      <c r="D266" s="10" t="n"/>
      <c r="E266" s="10" t="n"/>
      <c r="F266" s="11">
        <f>IF(A266="","",MONTH(A266))</f>
        <v/>
      </c>
    </row>
    <row r="267">
      <c r="A267" s="8" t="n"/>
      <c r="B267" s="9" t="n"/>
      <c r="C267" s="9" t="n"/>
      <c r="D267" s="10" t="n"/>
      <c r="E267" s="10" t="n"/>
      <c r="F267" s="11">
        <f>IF(A267="","",MONTH(A267))</f>
        <v/>
      </c>
    </row>
    <row r="268">
      <c r="A268" s="8" t="n"/>
      <c r="B268" s="9" t="n"/>
      <c r="C268" s="9" t="n"/>
      <c r="D268" s="10" t="n"/>
      <c r="E268" s="10" t="n"/>
      <c r="F268" s="11">
        <f>IF(A268="","",MONTH(A268))</f>
        <v/>
      </c>
    </row>
    <row r="269">
      <c r="A269" s="8" t="n"/>
      <c r="B269" s="9" t="n"/>
      <c r="C269" s="9" t="n"/>
      <c r="D269" s="10" t="n"/>
      <c r="E269" s="10" t="n"/>
      <c r="F269" s="11">
        <f>IF(A269="","",MONTH(A269))</f>
        <v/>
      </c>
    </row>
    <row r="270">
      <c r="A270" s="8" t="n"/>
      <c r="B270" s="9" t="n"/>
      <c r="C270" s="9" t="n"/>
      <c r="D270" s="10" t="n"/>
      <c r="E270" s="10" t="n"/>
      <c r="F270" s="11">
        <f>IF(A270="","",MONTH(A270))</f>
        <v/>
      </c>
    </row>
    <row r="271">
      <c r="A271" s="8" t="n"/>
      <c r="B271" s="9" t="n"/>
      <c r="C271" s="9" t="n"/>
      <c r="D271" s="10" t="n"/>
      <c r="E271" s="10" t="n"/>
      <c r="F271" s="11">
        <f>IF(A271="","",MONTH(A271))</f>
        <v/>
      </c>
    </row>
    <row r="272">
      <c r="A272" s="8" t="n"/>
      <c r="B272" s="9" t="n"/>
      <c r="C272" s="9" t="n"/>
      <c r="D272" s="10" t="n"/>
      <c r="E272" s="10" t="n"/>
      <c r="F272" s="11">
        <f>IF(A272="","",MONTH(A272))</f>
        <v/>
      </c>
    </row>
    <row r="273">
      <c r="A273" s="8" t="n"/>
      <c r="B273" s="9" t="n"/>
      <c r="C273" s="9" t="n"/>
      <c r="D273" s="10" t="n"/>
      <c r="E273" s="10" t="n"/>
      <c r="F273" s="11">
        <f>IF(A273="","",MONTH(A273))</f>
        <v/>
      </c>
    </row>
    <row r="274">
      <c r="A274" s="8" t="n"/>
      <c r="B274" s="9" t="n"/>
      <c r="C274" s="9" t="n"/>
      <c r="D274" s="10" t="n"/>
      <c r="E274" s="10" t="n"/>
      <c r="F274" s="11">
        <f>IF(A274="","",MONTH(A274))</f>
        <v/>
      </c>
    </row>
    <row r="275">
      <c r="A275" s="8" t="n"/>
      <c r="B275" s="9" t="n"/>
      <c r="C275" s="9" t="n"/>
      <c r="D275" s="10" t="n"/>
      <c r="E275" s="10" t="n"/>
      <c r="F275" s="11">
        <f>IF(A275="","",MONTH(A275))</f>
        <v/>
      </c>
    </row>
    <row r="276">
      <c r="A276" s="8" t="n"/>
      <c r="B276" s="9" t="n"/>
      <c r="C276" s="9" t="n"/>
      <c r="D276" s="10" t="n"/>
      <c r="E276" s="10" t="n"/>
      <c r="F276" s="11">
        <f>IF(A276="","",MONTH(A276))</f>
        <v/>
      </c>
    </row>
    <row r="277">
      <c r="A277" s="8" t="n"/>
      <c r="B277" s="9" t="n"/>
      <c r="C277" s="9" t="n"/>
      <c r="D277" s="10" t="n"/>
      <c r="E277" s="10" t="n"/>
      <c r="F277" s="11">
        <f>IF(A277="","",MONTH(A277))</f>
        <v/>
      </c>
    </row>
    <row r="278">
      <c r="A278" s="8" t="n"/>
      <c r="B278" s="9" t="n"/>
      <c r="C278" s="9" t="n"/>
      <c r="D278" s="10" t="n"/>
      <c r="E278" s="10" t="n"/>
      <c r="F278" s="11">
        <f>IF(A278="","",MONTH(A278))</f>
        <v/>
      </c>
    </row>
    <row r="279">
      <c r="A279" s="8" t="n"/>
      <c r="B279" s="9" t="n"/>
      <c r="C279" s="9" t="n"/>
      <c r="D279" s="10" t="n"/>
      <c r="E279" s="10" t="n"/>
      <c r="F279" s="11">
        <f>IF(A279="","",MONTH(A279))</f>
        <v/>
      </c>
    </row>
    <row r="280">
      <c r="A280" s="8" t="n"/>
      <c r="B280" s="9" t="n"/>
      <c r="C280" s="9" t="n"/>
      <c r="D280" s="10" t="n"/>
      <c r="E280" s="10" t="n"/>
      <c r="F280" s="11">
        <f>IF(A280="","",MONTH(A280))</f>
        <v/>
      </c>
    </row>
    <row r="281">
      <c r="A281" s="8" t="n"/>
      <c r="B281" s="9" t="n"/>
      <c r="C281" s="9" t="n"/>
      <c r="D281" s="10" t="n"/>
      <c r="E281" s="10" t="n"/>
      <c r="F281" s="11">
        <f>IF(A281="","",MONTH(A281))</f>
        <v/>
      </c>
    </row>
    <row r="282">
      <c r="A282" s="8" t="n"/>
      <c r="B282" s="9" t="n"/>
      <c r="C282" s="9" t="n"/>
      <c r="D282" s="10" t="n"/>
      <c r="E282" s="10" t="n"/>
      <c r="F282" s="11">
        <f>IF(A282="","",MONTH(A282))</f>
        <v/>
      </c>
    </row>
    <row r="283">
      <c r="A283" s="8" t="n"/>
      <c r="B283" s="9" t="n"/>
      <c r="C283" s="9" t="n"/>
      <c r="D283" s="10" t="n"/>
      <c r="E283" s="10" t="n"/>
      <c r="F283" s="11">
        <f>IF(A283="","",MONTH(A283))</f>
        <v/>
      </c>
    </row>
    <row r="284">
      <c r="A284" s="8" t="n"/>
      <c r="B284" s="9" t="n"/>
      <c r="C284" s="9" t="n"/>
      <c r="D284" s="10" t="n"/>
      <c r="E284" s="10" t="n"/>
      <c r="F284" s="11">
        <f>IF(A284="","",MONTH(A284))</f>
        <v/>
      </c>
    </row>
    <row r="285">
      <c r="A285" s="8" t="n"/>
      <c r="B285" s="9" t="n"/>
      <c r="C285" s="9" t="n"/>
      <c r="D285" s="10" t="n"/>
      <c r="E285" s="10" t="n"/>
      <c r="F285" s="11">
        <f>IF(A285="","",MONTH(A285))</f>
        <v/>
      </c>
    </row>
    <row r="286">
      <c r="A286" s="8" t="n"/>
      <c r="B286" s="9" t="n"/>
      <c r="C286" s="9" t="n"/>
      <c r="D286" s="10" t="n"/>
      <c r="E286" s="10" t="n"/>
      <c r="F286" s="11">
        <f>IF(A286="","",MONTH(A286))</f>
        <v/>
      </c>
    </row>
    <row r="287">
      <c r="A287" s="8" t="n"/>
      <c r="B287" s="9" t="n"/>
      <c r="C287" s="9" t="n"/>
      <c r="D287" s="10" t="n"/>
      <c r="E287" s="10" t="n"/>
      <c r="F287" s="11">
        <f>IF(A287="","",MONTH(A287))</f>
        <v/>
      </c>
    </row>
    <row r="288">
      <c r="A288" s="8" t="n"/>
      <c r="B288" s="9" t="n"/>
      <c r="C288" s="9" t="n"/>
      <c r="D288" s="10" t="n"/>
      <c r="E288" s="10" t="n"/>
      <c r="F288" s="11">
        <f>IF(A288="","",MONTH(A288))</f>
        <v/>
      </c>
    </row>
    <row r="289">
      <c r="A289" s="8" t="n"/>
      <c r="B289" s="9" t="n"/>
      <c r="C289" s="9" t="n"/>
      <c r="D289" s="10" t="n"/>
      <c r="E289" s="10" t="n"/>
      <c r="F289" s="11">
        <f>IF(A289="","",MONTH(A289))</f>
        <v/>
      </c>
    </row>
    <row r="290">
      <c r="A290" s="8" t="n"/>
      <c r="B290" s="9" t="n"/>
      <c r="C290" s="9" t="n"/>
      <c r="D290" s="10" t="n"/>
      <c r="E290" s="10" t="n"/>
      <c r="F290" s="11">
        <f>IF(A290="","",MONTH(A290))</f>
        <v/>
      </c>
    </row>
    <row r="291">
      <c r="A291" s="8" t="n"/>
      <c r="B291" s="9" t="n"/>
      <c r="C291" s="9" t="n"/>
      <c r="D291" s="10" t="n"/>
      <c r="E291" s="10" t="n"/>
      <c r="F291" s="11">
        <f>IF(A291="","",MONTH(A291))</f>
        <v/>
      </c>
    </row>
    <row r="292">
      <c r="A292" s="8" t="n"/>
      <c r="B292" s="9" t="n"/>
      <c r="C292" s="9" t="n"/>
      <c r="D292" s="10" t="n"/>
      <c r="E292" s="10" t="n"/>
      <c r="F292" s="11">
        <f>IF(A292="","",MONTH(A292))</f>
        <v/>
      </c>
    </row>
    <row r="293">
      <c r="A293" s="8" t="n"/>
      <c r="B293" s="9" t="n"/>
      <c r="C293" s="9" t="n"/>
      <c r="D293" s="10" t="n"/>
      <c r="E293" s="10" t="n"/>
      <c r="F293" s="11">
        <f>IF(A293="","",MONTH(A293))</f>
        <v/>
      </c>
    </row>
    <row r="294">
      <c r="A294" s="8" t="n"/>
      <c r="B294" s="9" t="n"/>
      <c r="C294" s="9" t="n"/>
      <c r="D294" s="10" t="n"/>
      <c r="E294" s="10" t="n"/>
      <c r="F294" s="11">
        <f>IF(A294="","",MONTH(A294))</f>
        <v/>
      </c>
    </row>
    <row r="295">
      <c r="A295" s="8" t="n"/>
      <c r="B295" s="9" t="n"/>
      <c r="C295" s="9" t="n"/>
      <c r="D295" s="10" t="n"/>
      <c r="E295" s="10" t="n"/>
      <c r="F295" s="11">
        <f>IF(A295="","",MONTH(A295))</f>
        <v/>
      </c>
    </row>
    <row r="296">
      <c r="A296" s="8" t="n"/>
      <c r="B296" s="9" t="n"/>
      <c r="C296" s="9" t="n"/>
      <c r="D296" s="10" t="n"/>
      <c r="E296" s="10" t="n"/>
      <c r="F296" s="11">
        <f>IF(A296="","",MONTH(A296))</f>
        <v/>
      </c>
    </row>
    <row r="297">
      <c r="A297" s="8" t="n"/>
      <c r="B297" s="9" t="n"/>
      <c r="C297" s="9" t="n"/>
      <c r="D297" s="10" t="n"/>
      <c r="E297" s="10" t="n"/>
      <c r="F297" s="11">
        <f>IF(A297="","",MONTH(A297))</f>
        <v/>
      </c>
    </row>
    <row r="298">
      <c r="A298" s="8" t="n"/>
      <c r="B298" s="9" t="n"/>
      <c r="C298" s="9" t="n"/>
      <c r="D298" s="10" t="n"/>
      <c r="E298" s="10" t="n"/>
      <c r="F298" s="11">
        <f>IF(A298="","",MONTH(A298))</f>
        <v/>
      </c>
    </row>
    <row r="299">
      <c r="A299" s="8" t="n"/>
      <c r="B299" s="9" t="n"/>
      <c r="C299" s="9" t="n"/>
      <c r="D299" s="10" t="n"/>
      <c r="E299" s="10" t="n"/>
      <c r="F299" s="11">
        <f>IF(A299="","",MONTH(A299))</f>
        <v/>
      </c>
    </row>
    <row r="300">
      <c r="A300" s="8" t="n"/>
      <c r="B300" s="9" t="n"/>
      <c r="C300" s="9" t="n"/>
      <c r="D300" s="10" t="n"/>
      <c r="E300" s="10" t="n"/>
      <c r="F300" s="11">
        <f>IF(A300="","",MONTH(A300))</f>
        <v/>
      </c>
    </row>
    <row r="301">
      <c r="A301" s="8" t="n"/>
      <c r="B301" s="9" t="n"/>
      <c r="C301" s="9" t="n"/>
      <c r="D301" s="10" t="n"/>
      <c r="E301" s="10" t="n"/>
      <c r="F301" s="11">
        <f>IF(A301="","",MONTH(A301))</f>
        <v/>
      </c>
    </row>
    <row r="302">
      <c r="A302" s="8" t="n"/>
      <c r="B302" s="9" t="n"/>
      <c r="C302" s="9" t="n"/>
      <c r="D302" s="10" t="n"/>
      <c r="E302" s="10" t="n"/>
      <c r="F302" s="11">
        <f>IF(A302="","",MONTH(A302))</f>
        <v/>
      </c>
    </row>
    <row r="303">
      <c r="A303" s="8" t="n"/>
      <c r="B303" s="9" t="n"/>
      <c r="C303" s="9" t="n"/>
      <c r="D303" s="10" t="n"/>
      <c r="E303" s="10" t="n"/>
      <c r="F303" s="11">
        <f>IF(A303="","",MONTH(A303))</f>
        <v/>
      </c>
    </row>
    <row r="304">
      <c r="A304" s="8" t="n"/>
      <c r="B304" s="9" t="n"/>
      <c r="C304" s="9" t="n"/>
      <c r="D304" s="10" t="n"/>
      <c r="E304" s="10" t="n"/>
      <c r="F304" s="11">
        <f>IF(A304="","",MONTH(A304))</f>
        <v/>
      </c>
    </row>
  </sheetData>
  <dataValidations count="1">
    <dataValidation sqref="C5:C304" showDropDown="0" showInputMessage="0" showErrorMessage="0" allowBlank="1" type="list">
      <formula1>"Vendite,Clienti,Prodotto e materiali,Spedizioni,Commissioni,Pubblicità,Abbonamenti,Commercialista,Tasse e contributi,Altro"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8" customWidth="1" min="5" max="5"/>
    <col width="16" customWidth="1" min="6" max="6"/>
  </cols>
  <sheetData>
    <row r="1">
      <c r="A1" s="5" t="inlineStr">
        <is>
          <t>Riepilogo dell'anno</t>
        </is>
      </c>
    </row>
    <row r="2">
      <c r="A2" s="6" t="inlineStr">
        <is>
          <t>Si compila da solo dai Movimenti. La quota delle tasse usa la percentuale della scheda Quota tasse.</t>
        </is>
      </c>
    </row>
    <row r="4" ht="30" customHeight="1">
      <c r="A4" s="7" t="inlineStr">
        <is>
          <t>Mese</t>
        </is>
      </c>
      <c r="B4" s="7" t="inlineStr">
        <is>
          <t>Entrate</t>
        </is>
      </c>
      <c r="C4" s="7" t="inlineStr">
        <is>
          <t>Uscite</t>
        </is>
      </c>
      <c r="D4" s="7" t="inlineStr">
        <is>
          <t>Saldo</t>
        </is>
      </c>
      <c r="E4" s="7" t="inlineStr">
        <is>
          <t>Tasse da parte</t>
        </is>
      </c>
      <c r="F4" s="7" t="inlineStr">
        <is>
          <t>Ti resta</t>
        </is>
      </c>
    </row>
    <row r="5">
      <c r="A5" s="11" t="inlineStr">
        <is>
          <t>Gennaio</t>
        </is>
      </c>
      <c r="B5" s="12">
        <f>SUMIFS(Movimenti!$D$5:$D$304,Movimenti!$F$5:$F$304,1)</f>
        <v/>
      </c>
      <c r="C5" s="12">
        <f>SUMIFS(Movimenti!$E$5:$E$304,Movimenti!$F$5:$F$304,1)</f>
        <v/>
      </c>
      <c r="D5" s="12">
        <f>B5-C5</f>
        <v/>
      </c>
      <c r="E5" s="13">
        <f>B5*'Quota tasse'!$B$26</f>
        <v/>
      </c>
      <c r="F5" s="12">
        <f>D5-E5</f>
        <v/>
      </c>
    </row>
    <row r="6">
      <c r="A6" s="11" t="inlineStr">
        <is>
          <t>Febbraio</t>
        </is>
      </c>
      <c r="B6" s="12">
        <f>SUMIFS(Movimenti!$D$5:$D$304,Movimenti!$F$5:$F$304,2)</f>
        <v/>
      </c>
      <c r="C6" s="12">
        <f>SUMIFS(Movimenti!$E$5:$E$304,Movimenti!$F$5:$F$304,2)</f>
        <v/>
      </c>
      <c r="D6" s="12">
        <f>B6-C6</f>
        <v/>
      </c>
      <c r="E6" s="13">
        <f>B6*'Quota tasse'!$B$26</f>
        <v/>
      </c>
      <c r="F6" s="12">
        <f>D6-E6</f>
        <v/>
      </c>
    </row>
    <row r="7">
      <c r="A7" s="11" t="inlineStr">
        <is>
          <t>Marzo</t>
        </is>
      </c>
      <c r="B7" s="12">
        <f>SUMIFS(Movimenti!$D$5:$D$304,Movimenti!$F$5:$F$304,3)</f>
        <v/>
      </c>
      <c r="C7" s="12">
        <f>SUMIFS(Movimenti!$E$5:$E$304,Movimenti!$F$5:$F$304,3)</f>
        <v/>
      </c>
      <c r="D7" s="12">
        <f>B7-C7</f>
        <v/>
      </c>
      <c r="E7" s="13">
        <f>B7*'Quota tasse'!$B$26</f>
        <v/>
      </c>
      <c r="F7" s="12">
        <f>D7-E7</f>
        <v/>
      </c>
    </row>
    <row r="8">
      <c r="A8" s="11" t="inlineStr">
        <is>
          <t>Aprile</t>
        </is>
      </c>
      <c r="B8" s="12">
        <f>SUMIFS(Movimenti!$D$5:$D$304,Movimenti!$F$5:$F$304,4)</f>
        <v/>
      </c>
      <c r="C8" s="12">
        <f>SUMIFS(Movimenti!$E$5:$E$304,Movimenti!$F$5:$F$304,4)</f>
        <v/>
      </c>
      <c r="D8" s="12">
        <f>B8-C8</f>
        <v/>
      </c>
      <c r="E8" s="13">
        <f>B8*'Quota tasse'!$B$26</f>
        <v/>
      </c>
      <c r="F8" s="12">
        <f>D8-E8</f>
        <v/>
      </c>
    </row>
    <row r="9">
      <c r="A9" s="11" t="inlineStr">
        <is>
          <t>Maggio</t>
        </is>
      </c>
      <c r="B9" s="12">
        <f>SUMIFS(Movimenti!$D$5:$D$304,Movimenti!$F$5:$F$304,5)</f>
        <v/>
      </c>
      <c r="C9" s="12">
        <f>SUMIFS(Movimenti!$E$5:$E$304,Movimenti!$F$5:$F$304,5)</f>
        <v/>
      </c>
      <c r="D9" s="12">
        <f>B9-C9</f>
        <v/>
      </c>
      <c r="E9" s="13">
        <f>B9*'Quota tasse'!$B$26</f>
        <v/>
      </c>
      <c r="F9" s="12">
        <f>D9-E9</f>
        <v/>
      </c>
    </row>
    <row r="10">
      <c r="A10" s="11" t="inlineStr">
        <is>
          <t>Giugno</t>
        </is>
      </c>
      <c r="B10" s="12">
        <f>SUMIFS(Movimenti!$D$5:$D$304,Movimenti!$F$5:$F$304,6)</f>
        <v/>
      </c>
      <c r="C10" s="12">
        <f>SUMIFS(Movimenti!$E$5:$E$304,Movimenti!$F$5:$F$304,6)</f>
        <v/>
      </c>
      <c r="D10" s="12">
        <f>B10-C10</f>
        <v/>
      </c>
      <c r="E10" s="13">
        <f>B10*'Quota tasse'!$B$26</f>
        <v/>
      </c>
      <c r="F10" s="12">
        <f>D10-E10</f>
        <v/>
      </c>
    </row>
    <row r="11">
      <c r="A11" s="11" t="inlineStr">
        <is>
          <t>Luglio</t>
        </is>
      </c>
      <c r="B11" s="12">
        <f>SUMIFS(Movimenti!$D$5:$D$304,Movimenti!$F$5:$F$304,7)</f>
        <v/>
      </c>
      <c r="C11" s="12">
        <f>SUMIFS(Movimenti!$E$5:$E$304,Movimenti!$F$5:$F$304,7)</f>
        <v/>
      </c>
      <c r="D11" s="12">
        <f>B11-C11</f>
        <v/>
      </c>
      <c r="E11" s="13">
        <f>B11*'Quota tasse'!$B$26</f>
        <v/>
      </c>
      <c r="F11" s="12">
        <f>D11-E11</f>
        <v/>
      </c>
    </row>
    <row r="12">
      <c r="A12" s="11" t="inlineStr">
        <is>
          <t>Agosto</t>
        </is>
      </c>
      <c r="B12" s="12">
        <f>SUMIFS(Movimenti!$D$5:$D$304,Movimenti!$F$5:$F$304,8)</f>
        <v/>
      </c>
      <c r="C12" s="12">
        <f>SUMIFS(Movimenti!$E$5:$E$304,Movimenti!$F$5:$F$304,8)</f>
        <v/>
      </c>
      <c r="D12" s="12">
        <f>B12-C12</f>
        <v/>
      </c>
      <c r="E12" s="13">
        <f>B12*'Quota tasse'!$B$26</f>
        <v/>
      </c>
      <c r="F12" s="12">
        <f>D12-E12</f>
        <v/>
      </c>
    </row>
    <row r="13">
      <c r="A13" s="11" t="inlineStr">
        <is>
          <t>Settembre</t>
        </is>
      </c>
      <c r="B13" s="12">
        <f>SUMIFS(Movimenti!$D$5:$D$304,Movimenti!$F$5:$F$304,9)</f>
        <v/>
      </c>
      <c r="C13" s="12">
        <f>SUMIFS(Movimenti!$E$5:$E$304,Movimenti!$F$5:$F$304,9)</f>
        <v/>
      </c>
      <c r="D13" s="12">
        <f>B13-C13</f>
        <v/>
      </c>
      <c r="E13" s="13">
        <f>B13*'Quota tasse'!$B$26</f>
        <v/>
      </c>
      <c r="F13" s="12">
        <f>D13-E13</f>
        <v/>
      </c>
    </row>
    <row r="14">
      <c r="A14" s="11" t="inlineStr">
        <is>
          <t>Ottobre</t>
        </is>
      </c>
      <c r="B14" s="12">
        <f>SUMIFS(Movimenti!$D$5:$D$304,Movimenti!$F$5:$F$304,10)</f>
        <v/>
      </c>
      <c r="C14" s="12">
        <f>SUMIFS(Movimenti!$E$5:$E$304,Movimenti!$F$5:$F$304,10)</f>
        <v/>
      </c>
      <c r="D14" s="12">
        <f>B14-C14</f>
        <v/>
      </c>
      <c r="E14" s="13">
        <f>B14*'Quota tasse'!$B$26</f>
        <v/>
      </c>
      <c r="F14" s="12">
        <f>D14-E14</f>
        <v/>
      </c>
    </row>
    <row r="15">
      <c r="A15" s="11" t="inlineStr">
        <is>
          <t>Novembre</t>
        </is>
      </c>
      <c r="B15" s="12">
        <f>SUMIFS(Movimenti!$D$5:$D$304,Movimenti!$F$5:$F$304,11)</f>
        <v/>
      </c>
      <c r="C15" s="12">
        <f>SUMIFS(Movimenti!$E$5:$E$304,Movimenti!$F$5:$F$304,11)</f>
        <v/>
      </c>
      <c r="D15" s="12">
        <f>B15-C15</f>
        <v/>
      </c>
      <c r="E15" s="13">
        <f>B15*'Quota tasse'!$B$26</f>
        <v/>
      </c>
      <c r="F15" s="12">
        <f>D15-E15</f>
        <v/>
      </c>
    </row>
    <row r="16">
      <c r="A16" s="11" t="inlineStr">
        <is>
          <t>Dicembre</t>
        </is>
      </c>
      <c r="B16" s="12">
        <f>SUMIFS(Movimenti!$D$5:$D$304,Movimenti!$F$5:$F$304,12)</f>
        <v/>
      </c>
      <c r="C16" s="12">
        <f>SUMIFS(Movimenti!$E$5:$E$304,Movimenti!$F$5:$F$304,12)</f>
        <v/>
      </c>
      <c r="D16" s="12">
        <f>B16-C16</f>
        <v/>
      </c>
      <c r="E16" s="13">
        <f>B16*'Quota tasse'!$B$26</f>
        <v/>
      </c>
      <c r="F16" s="12">
        <f>D16-E16</f>
        <v/>
      </c>
    </row>
    <row r="17">
      <c r="A17" s="14" t="inlineStr">
        <is>
          <t>Anno</t>
        </is>
      </c>
      <c r="B17" s="15">
        <f>SUM(B5:B16)</f>
        <v/>
      </c>
      <c r="C17" s="15">
        <f>SUM(C5:C16)</f>
        <v/>
      </c>
      <c r="D17" s="15">
        <f>SUM(D5:D16)</f>
        <v/>
      </c>
      <c r="E17" s="15">
        <f>SUM(E5:E16)</f>
        <v/>
      </c>
      <c r="F17" s="15">
        <f>SUM(F5:F16)</f>
        <v/>
      </c>
    </row>
    <row r="19">
      <c r="A19" s="6" t="inlineStr">
        <is>
          <t>Tasse da parte: incassi del mese per la percentuale della scheda Quota tasse. Spostala su un conto a parte a ogni incasso.</t>
        </is>
      </c>
    </row>
  </sheetData>
  <mergeCells count="1">
    <mergeCell ref="A19:F1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3" customWidth="1" min="5" max="5"/>
    <col width="13" customWidth="1" min="6" max="6"/>
    <col width="13" customWidth="1" min="7" max="7"/>
    <col width="14" customWidth="1" min="8" max="8"/>
    <col width="12" customWidth="1" min="9" max="9"/>
    <col width="14" customWidth="1" min="10" max="10"/>
    <col width="13" customWidth="1" min="11" max="11"/>
    <col width="14" customWidth="1" min="12" max="12"/>
    <col width="12" customWidth="1" min="13" max="13"/>
    <col width="11" customWidth="1" min="14" max="14"/>
  </cols>
  <sheetData>
    <row r="1">
      <c r="A1" s="5" t="inlineStr">
        <is>
          <t>Margine dei prodotti</t>
        </is>
      </c>
    </row>
    <row r="2">
      <c r="A2" s="6" t="inlineStr">
        <is>
          <t>Quanto ti resta davvero da una vendita. Prima riga: un poster su Etsy, tariffe per chi vende dall'Italia (ottobre 2026).</t>
        </is>
      </c>
    </row>
    <row r="4" ht="30" customHeight="1">
      <c r="A4" s="7" t="inlineStr">
        <is>
          <t>Prodotto</t>
        </is>
      </c>
      <c r="B4" s="7" t="inlineStr">
        <is>
          <t>Prezzo €</t>
        </is>
      </c>
      <c r="C4" s="7" t="inlineStr">
        <is>
          <t>Spedizione pagata dal cliente €</t>
        </is>
      </c>
      <c r="D4" s="7" t="inlineStr">
        <is>
          <t>Commissioni del negozio %</t>
        </is>
      </c>
      <c r="E4" s="7" t="inlineStr">
        <is>
          <t>Commissioni fisse €</t>
        </is>
      </c>
      <c r="F4" s="7" t="inlineStr">
        <is>
          <t>IVA sulle commissioni %</t>
        </is>
      </c>
      <c r="G4" s="7" t="inlineStr">
        <is>
          <t>Costo del prodotto €</t>
        </is>
      </c>
      <c r="H4" s="7" t="inlineStr">
        <is>
          <t>Spedizione che paghi tu €</t>
        </is>
      </c>
      <c r="I4" s="7" t="inlineStr">
        <is>
          <t>Imballo e altro €</t>
        </is>
      </c>
      <c r="J4" s="7" t="inlineStr">
        <is>
          <t>Pubblicità per vendita €</t>
        </is>
      </c>
      <c r="K4" s="7" t="inlineStr">
        <is>
          <t>Il cliente paga €</t>
        </is>
      </c>
      <c r="L4" s="7" t="inlineStr">
        <is>
          <t>Commissioni e IVA €</t>
        </is>
      </c>
      <c r="M4" s="7" t="inlineStr">
        <is>
          <t>Ti resta €</t>
        </is>
      </c>
      <c r="N4" s="7" t="inlineStr">
        <is>
          <t>Margine %</t>
        </is>
      </c>
    </row>
    <row r="5">
      <c r="A5" s="9" t="inlineStr">
        <is>
          <t>Poster 30×40 (esempio)</t>
        </is>
      </c>
      <c r="B5" s="10" t="n">
        <v>25.73</v>
      </c>
      <c r="C5" s="10" t="n">
        <v>3.6</v>
      </c>
      <c r="D5" s="16" t="n">
        <v>0.113</v>
      </c>
      <c r="E5" s="10" t="n">
        <v>0.48</v>
      </c>
      <c r="F5" s="16" t="n">
        <v>0.22</v>
      </c>
      <c r="G5" s="10" t="n">
        <v>8.199999999999999</v>
      </c>
      <c r="H5" s="10" t="n">
        <v>4.5</v>
      </c>
      <c r="I5" s="10" t="n">
        <v>0</v>
      </c>
      <c r="J5" s="10" t="n">
        <v>0</v>
      </c>
      <c r="K5" s="12">
        <f>IF(B5="","",B5+C5)</f>
        <v/>
      </c>
      <c r="L5" s="12">
        <f>IF(B5="","",(K5*D5+E5)*(1+F5))</f>
        <v/>
      </c>
      <c r="M5" s="12">
        <f>IF(B5="","",K5-L5-G5-H5-I5-J5)</f>
        <v/>
      </c>
      <c r="N5" s="17">
        <f>IF(OR(B5="",K5=0),"",M5/K5)</f>
        <v/>
      </c>
    </row>
    <row r="6">
      <c r="A6" s="9" t="n"/>
      <c r="B6" s="10" t="n"/>
      <c r="C6" s="10" t="n"/>
      <c r="D6" s="16" t="n"/>
      <c r="E6" s="10" t="n"/>
      <c r="F6" s="16" t="n"/>
      <c r="G6" s="10" t="n"/>
      <c r="H6" s="10" t="n"/>
      <c r="I6" s="10" t="n"/>
      <c r="J6" s="10" t="n"/>
      <c r="K6" s="12">
        <f>IF(B6="","",B6+C6)</f>
        <v/>
      </c>
      <c r="L6" s="12">
        <f>IF(B6="","",(K6*D6+E6)*(1+F6))</f>
        <v/>
      </c>
      <c r="M6" s="12">
        <f>IF(B6="","",K6-L6-G6-H6-I6-J6)</f>
        <v/>
      </c>
      <c r="N6" s="17">
        <f>IF(OR(B6="",K6=0),"",M6/K6)</f>
        <v/>
      </c>
    </row>
    <row r="7">
      <c r="A7" s="9" t="n"/>
      <c r="B7" s="10" t="n"/>
      <c r="C7" s="10" t="n"/>
      <c r="D7" s="16" t="n"/>
      <c r="E7" s="10" t="n"/>
      <c r="F7" s="16" t="n"/>
      <c r="G7" s="10" t="n"/>
      <c r="H7" s="10" t="n"/>
      <c r="I7" s="10" t="n"/>
      <c r="J7" s="10" t="n"/>
      <c r="K7" s="12">
        <f>IF(B7="","",B7+C7)</f>
        <v/>
      </c>
      <c r="L7" s="12">
        <f>IF(B7="","",(K7*D7+E7)*(1+F7))</f>
        <v/>
      </c>
      <c r="M7" s="12">
        <f>IF(B7="","",K7-L7-G7-H7-I7-J7)</f>
        <v/>
      </c>
      <c r="N7" s="17">
        <f>IF(OR(B7="",K7=0),"",M7/K7)</f>
        <v/>
      </c>
    </row>
    <row r="8">
      <c r="A8" s="9" t="n"/>
      <c r="B8" s="10" t="n"/>
      <c r="C8" s="10" t="n"/>
      <c r="D8" s="16" t="n"/>
      <c r="E8" s="10" t="n"/>
      <c r="F8" s="16" t="n"/>
      <c r="G8" s="10" t="n"/>
      <c r="H8" s="10" t="n"/>
      <c r="I8" s="10" t="n"/>
      <c r="J8" s="10" t="n"/>
      <c r="K8" s="12">
        <f>IF(B8="","",B8+C8)</f>
        <v/>
      </c>
      <c r="L8" s="12">
        <f>IF(B8="","",(K8*D8+E8)*(1+F8))</f>
        <v/>
      </c>
      <c r="M8" s="12">
        <f>IF(B8="","",K8-L8-G8-H8-I8-J8)</f>
        <v/>
      </c>
      <c r="N8" s="17">
        <f>IF(OR(B8="",K8=0),"",M8/K8)</f>
        <v/>
      </c>
    </row>
    <row r="9">
      <c r="A9" s="9" t="n"/>
      <c r="B9" s="10" t="n"/>
      <c r="C9" s="10" t="n"/>
      <c r="D9" s="16" t="n"/>
      <c r="E9" s="10" t="n"/>
      <c r="F9" s="16" t="n"/>
      <c r="G9" s="10" t="n"/>
      <c r="H9" s="10" t="n"/>
      <c r="I9" s="10" t="n"/>
      <c r="J9" s="10" t="n"/>
      <c r="K9" s="12">
        <f>IF(B9="","",B9+C9)</f>
        <v/>
      </c>
      <c r="L9" s="12">
        <f>IF(B9="","",(K9*D9+E9)*(1+F9))</f>
        <v/>
      </c>
      <c r="M9" s="12">
        <f>IF(B9="","",K9-L9-G9-H9-I9-J9)</f>
        <v/>
      </c>
      <c r="N9" s="17">
        <f>IF(OR(B9="",K9=0),"",M9/K9)</f>
        <v/>
      </c>
    </row>
    <row r="10">
      <c r="A10" s="9" t="n"/>
      <c r="B10" s="10" t="n"/>
      <c r="C10" s="10" t="n"/>
      <c r="D10" s="16" t="n"/>
      <c r="E10" s="10" t="n"/>
      <c r="F10" s="16" t="n"/>
      <c r="G10" s="10" t="n"/>
      <c r="H10" s="10" t="n"/>
      <c r="I10" s="10" t="n"/>
      <c r="J10" s="10" t="n"/>
      <c r="K10" s="12">
        <f>IF(B10="","",B10+C10)</f>
        <v/>
      </c>
      <c r="L10" s="12">
        <f>IF(B10="","",(K10*D10+E10)*(1+F10))</f>
        <v/>
      </c>
      <c r="M10" s="12">
        <f>IF(B10="","",K10-L10-G10-H10-I10-J10)</f>
        <v/>
      </c>
      <c r="N10" s="17">
        <f>IF(OR(B10="",K10=0),"",M10/K10)</f>
        <v/>
      </c>
    </row>
    <row r="11">
      <c r="A11" s="9" t="n"/>
      <c r="B11" s="10" t="n"/>
      <c r="C11" s="10" t="n"/>
      <c r="D11" s="16" t="n"/>
      <c r="E11" s="10" t="n"/>
      <c r="F11" s="16" t="n"/>
      <c r="G11" s="10" t="n"/>
      <c r="H11" s="10" t="n"/>
      <c r="I11" s="10" t="n"/>
      <c r="J11" s="10" t="n"/>
      <c r="K11" s="12">
        <f>IF(B11="","",B11+C11)</f>
        <v/>
      </c>
      <c r="L11" s="12">
        <f>IF(B11="","",(K11*D11+E11)*(1+F11))</f>
        <v/>
      </c>
      <c r="M11" s="12">
        <f>IF(B11="","",K11-L11-G11-H11-I11-J11)</f>
        <v/>
      </c>
      <c r="N11" s="17">
        <f>IF(OR(B11="",K11=0),"",M11/K11)</f>
        <v/>
      </c>
    </row>
    <row r="12">
      <c r="A12" s="9" t="n"/>
      <c r="B12" s="10" t="n"/>
      <c r="C12" s="10" t="n"/>
      <c r="D12" s="16" t="n"/>
      <c r="E12" s="10" t="n"/>
      <c r="F12" s="16" t="n"/>
      <c r="G12" s="10" t="n"/>
      <c r="H12" s="10" t="n"/>
      <c r="I12" s="10" t="n"/>
      <c r="J12" s="10" t="n"/>
      <c r="K12" s="12">
        <f>IF(B12="","",B12+C12)</f>
        <v/>
      </c>
      <c r="L12" s="12">
        <f>IF(B12="","",(K12*D12+E12)*(1+F12))</f>
        <v/>
      </c>
      <c r="M12" s="12">
        <f>IF(B12="","",K12-L12-G12-H12-I12-J12)</f>
        <v/>
      </c>
      <c r="N12" s="17">
        <f>IF(OR(B12="",K12=0),"",M12/K12)</f>
        <v/>
      </c>
    </row>
    <row r="13">
      <c r="A13" s="9" t="n"/>
      <c r="B13" s="10" t="n"/>
      <c r="C13" s="10" t="n"/>
      <c r="D13" s="16" t="n"/>
      <c r="E13" s="10" t="n"/>
      <c r="F13" s="16" t="n"/>
      <c r="G13" s="10" t="n"/>
      <c r="H13" s="10" t="n"/>
      <c r="I13" s="10" t="n"/>
      <c r="J13" s="10" t="n"/>
      <c r="K13" s="12">
        <f>IF(B13="","",B13+C13)</f>
        <v/>
      </c>
      <c r="L13" s="12">
        <f>IF(B13="","",(K13*D13+E13)*(1+F13))</f>
        <v/>
      </c>
      <c r="M13" s="12">
        <f>IF(B13="","",K13-L13-G13-H13-I13-J13)</f>
        <v/>
      </c>
      <c r="N13" s="17">
        <f>IF(OR(B13="",K13=0),"",M13/K13)</f>
        <v/>
      </c>
    </row>
    <row r="14">
      <c r="A14" s="9" t="n"/>
      <c r="B14" s="10" t="n"/>
      <c r="C14" s="10" t="n"/>
      <c r="D14" s="16" t="n"/>
      <c r="E14" s="10" t="n"/>
      <c r="F14" s="16" t="n"/>
      <c r="G14" s="10" t="n"/>
      <c r="H14" s="10" t="n"/>
      <c r="I14" s="10" t="n"/>
      <c r="J14" s="10" t="n"/>
      <c r="K14" s="12">
        <f>IF(B14="","",B14+C14)</f>
        <v/>
      </c>
      <c r="L14" s="12">
        <f>IF(B14="","",(K14*D14+E14)*(1+F14))</f>
        <v/>
      </c>
      <c r="M14" s="12">
        <f>IF(B14="","",K14-L14-G14-H14-I14-J14)</f>
        <v/>
      </c>
      <c r="N14" s="17">
        <f>IF(OR(B14="",K14=0),"",M14/K14)</f>
        <v/>
      </c>
    </row>
    <row r="15">
      <c r="A15" s="9" t="n"/>
      <c r="B15" s="10" t="n"/>
      <c r="C15" s="10" t="n"/>
      <c r="D15" s="16" t="n"/>
      <c r="E15" s="10" t="n"/>
      <c r="F15" s="16" t="n"/>
      <c r="G15" s="10" t="n"/>
      <c r="H15" s="10" t="n"/>
      <c r="I15" s="10" t="n"/>
      <c r="J15" s="10" t="n"/>
      <c r="K15" s="12">
        <f>IF(B15="","",B15+C15)</f>
        <v/>
      </c>
      <c r="L15" s="12">
        <f>IF(B15="","",(K15*D15+E15)*(1+F15))</f>
        <v/>
      </c>
      <c r="M15" s="12">
        <f>IF(B15="","",K15-L15-G15-H15-I15-J15)</f>
        <v/>
      </c>
      <c r="N15" s="17">
        <f>IF(OR(B15="",K15=0),"",M15/K15)</f>
        <v/>
      </c>
    </row>
    <row r="16">
      <c r="A16" s="9" t="n"/>
      <c r="B16" s="10" t="n"/>
      <c r="C16" s="10" t="n"/>
      <c r="D16" s="16" t="n"/>
      <c r="E16" s="10" t="n"/>
      <c r="F16" s="16" t="n"/>
      <c r="G16" s="10" t="n"/>
      <c r="H16" s="10" t="n"/>
      <c r="I16" s="10" t="n"/>
      <c r="J16" s="10" t="n"/>
      <c r="K16" s="12">
        <f>IF(B16="","",B16+C16)</f>
        <v/>
      </c>
      <c r="L16" s="12">
        <f>IF(B16="","",(K16*D16+E16)*(1+F16))</f>
        <v/>
      </c>
      <c r="M16" s="12">
        <f>IF(B16="","",K16-L16-G16-H16-I16-J16)</f>
        <v/>
      </c>
      <c r="N16" s="17">
        <f>IF(OR(B16="",K16=0),"",M16/K16)</f>
        <v/>
      </c>
    </row>
    <row r="17">
      <c r="A17" s="9" t="n"/>
      <c r="B17" s="10" t="n"/>
      <c r="C17" s="10" t="n"/>
      <c r="D17" s="16" t="n"/>
      <c r="E17" s="10" t="n"/>
      <c r="F17" s="16" t="n"/>
      <c r="G17" s="10" t="n"/>
      <c r="H17" s="10" t="n"/>
      <c r="I17" s="10" t="n"/>
      <c r="J17" s="10" t="n"/>
      <c r="K17" s="12">
        <f>IF(B17="","",B17+C17)</f>
        <v/>
      </c>
      <c r="L17" s="12">
        <f>IF(B17="","",(K17*D17+E17)*(1+F17))</f>
        <v/>
      </c>
      <c r="M17" s="12">
        <f>IF(B17="","",K17-L17-G17-H17-I17-J17)</f>
        <v/>
      </c>
      <c r="N17" s="17">
        <f>IF(OR(B17="",K17=0),"",M17/K17)</f>
        <v/>
      </c>
    </row>
    <row r="18">
      <c r="A18" s="9" t="n"/>
      <c r="B18" s="10" t="n"/>
      <c r="C18" s="10" t="n"/>
      <c r="D18" s="16" t="n"/>
      <c r="E18" s="10" t="n"/>
      <c r="F18" s="16" t="n"/>
      <c r="G18" s="10" t="n"/>
      <c r="H18" s="10" t="n"/>
      <c r="I18" s="10" t="n"/>
      <c r="J18" s="10" t="n"/>
      <c r="K18" s="12">
        <f>IF(B18="","",B18+C18)</f>
        <v/>
      </c>
      <c r="L18" s="12">
        <f>IF(B18="","",(K18*D18+E18)*(1+F18))</f>
        <v/>
      </c>
      <c r="M18" s="12">
        <f>IF(B18="","",K18-L18-G18-H18-I18-J18)</f>
        <v/>
      </c>
      <c r="N18" s="17">
        <f>IF(OR(B18="",K18=0),"",M18/K18)</f>
        <v/>
      </c>
    </row>
    <row r="19">
      <c r="A19" s="9" t="n"/>
      <c r="B19" s="10" t="n"/>
      <c r="C19" s="10" t="n"/>
      <c r="D19" s="16" t="n"/>
      <c r="E19" s="10" t="n"/>
      <c r="F19" s="16" t="n"/>
      <c r="G19" s="10" t="n"/>
      <c r="H19" s="10" t="n"/>
      <c r="I19" s="10" t="n"/>
      <c r="J19" s="10" t="n"/>
      <c r="K19" s="12">
        <f>IF(B19="","",B19+C19)</f>
        <v/>
      </c>
      <c r="L19" s="12">
        <f>IF(B19="","",(K19*D19+E19)*(1+F19))</f>
        <v/>
      </c>
      <c r="M19" s="12">
        <f>IF(B19="","",K19-L19-G19-H19-I19-J19)</f>
        <v/>
      </c>
      <c r="N19" s="17">
        <f>IF(OR(B19="",K19=0),"",M19/K19)</f>
        <v/>
      </c>
    </row>
    <row r="20">
      <c r="A20" s="9" t="n"/>
      <c r="B20" s="10" t="n"/>
      <c r="C20" s="10" t="n"/>
      <c r="D20" s="16" t="n"/>
      <c r="E20" s="10" t="n"/>
      <c r="F20" s="16" t="n"/>
      <c r="G20" s="10" t="n"/>
      <c r="H20" s="10" t="n"/>
      <c r="I20" s="10" t="n"/>
      <c r="J20" s="10" t="n"/>
      <c r="K20" s="12">
        <f>IF(B20="","",B20+C20)</f>
        <v/>
      </c>
      <c r="L20" s="12">
        <f>IF(B20="","",(K20*D20+E20)*(1+F20))</f>
        <v/>
      </c>
      <c r="M20" s="12">
        <f>IF(B20="","",K20-L20-G20-H20-I20-J20)</f>
        <v/>
      </c>
      <c r="N20" s="17">
        <f>IF(OR(B20="",K20=0),"",M20/K20)</f>
        <v/>
      </c>
    </row>
    <row r="21">
      <c r="A21" s="9" t="n"/>
      <c r="B21" s="10" t="n"/>
      <c r="C21" s="10" t="n"/>
      <c r="D21" s="16" t="n"/>
      <c r="E21" s="10" t="n"/>
      <c r="F21" s="16" t="n"/>
      <c r="G21" s="10" t="n"/>
      <c r="H21" s="10" t="n"/>
      <c r="I21" s="10" t="n"/>
      <c r="J21" s="10" t="n"/>
      <c r="K21" s="12">
        <f>IF(B21="","",B21+C21)</f>
        <v/>
      </c>
      <c r="L21" s="12">
        <f>IF(B21="","",(K21*D21+E21)*(1+F21))</f>
        <v/>
      </c>
      <c r="M21" s="12">
        <f>IF(B21="","",K21-L21-G21-H21-I21-J21)</f>
        <v/>
      </c>
      <c r="N21" s="17">
        <f>IF(OR(B21="",K21=0),"",M21/K21)</f>
        <v/>
      </c>
    </row>
    <row r="22">
      <c r="A22" s="9" t="n"/>
      <c r="B22" s="10" t="n"/>
      <c r="C22" s="10" t="n"/>
      <c r="D22" s="16" t="n"/>
      <c r="E22" s="10" t="n"/>
      <c r="F22" s="16" t="n"/>
      <c r="G22" s="10" t="n"/>
      <c r="H22" s="10" t="n"/>
      <c r="I22" s="10" t="n"/>
      <c r="J22" s="10" t="n"/>
      <c r="K22" s="12">
        <f>IF(B22="","",B22+C22)</f>
        <v/>
      </c>
      <c r="L22" s="12">
        <f>IF(B22="","",(K22*D22+E22)*(1+F22))</f>
        <v/>
      </c>
      <c r="M22" s="12">
        <f>IF(B22="","",K22-L22-G22-H22-I22-J22)</f>
        <v/>
      </c>
      <c r="N22" s="17">
        <f>IF(OR(B22="",K22=0),"",M22/K22)</f>
        <v/>
      </c>
    </row>
    <row r="23">
      <c r="A23" s="9" t="n"/>
      <c r="B23" s="10" t="n"/>
      <c r="C23" s="10" t="n"/>
      <c r="D23" s="16" t="n"/>
      <c r="E23" s="10" t="n"/>
      <c r="F23" s="16" t="n"/>
      <c r="G23" s="10" t="n"/>
      <c r="H23" s="10" t="n"/>
      <c r="I23" s="10" t="n"/>
      <c r="J23" s="10" t="n"/>
      <c r="K23" s="12">
        <f>IF(B23="","",B23+C23)</f>
        <v/>
      </c>
      <c r="L23" s="12">
        <f>IF(B23="","",(K23*D23+E23)*(1+F23))</f>
        <v/>
      </c>
      <c r="M23" s="12">
        <f>IF(B23="","",K23-L23-G23-H23-I23-J23)</f>
        <v/>
      </c>
      <c r="N23" s="17">
        <f>IF(OR(B23="",K23=0),"",M23/K23)</f>
        <v/>
      </c>
    </row>
    <row r="24">
      <c r="A24" s="9" t="n"/>
      <c r="B24" s="10" t="n"/>
      <c r="C24" s="10" t="n"/>
      <c r="D24" s="16" t="n"/>
      <c r="E24" s="10" t="n"/>
      <c r="F24" s="16" t="n"/>
      <c r="G24" s="10" t="n"/>
      <c r="H24" s="10" t="n"/>
      <c r="I24" s="10" t="n"/>
      <c r="J24" s="10" t="n"/>
      <c r="K24" s="12">
        <f>IF(B24="","",B24+C24)</f>
        <v/>
      </c>
      <c r="L24" s="12">
        <f>IF(B24="","",(K24*D24+E24)*(1+F24))</f>
        <v/>
      </c>
      <c r="M24" s="12">
        <f>IF(B24="","",K24-L24-G24-H24-I24-J24)</f>
        <v/>
      </c>
      <c r="N24" s="17">
        <f>IF(OR(B24="",K24=0),"",M24/K24)</f>
        <v/>
      </c>
    </row>
    <row r="25">
      <c r="A25" s="9" t="n"/>
      <c r="B25" s="10" t="n"/>
      <c r="C25" s="10" t="n"/>
      <c r="D25" s="16" t="n"/>
      <c r="E25" s="10" t="n"/>
      <c r="F25" s="16" t="n"/>
      <c r="G25" s="10" t="n"/>
      <c r="H25" s="10" t="n"/>
      <c r="I25" s="10" t="n"/>
      <c r="J25" s="10" t="n"/>
      <c r="K25" s="12">
        <f>IF(B25="","",B25+C25)</f>
        <v/>
      </c>
      <c r="L25" s="12">
        <f>IF(B25="","",(K25*D25+E25)*(1+F25))</f>
        <v/>
      </c>
      <c r="M25" s="12">
        <f>IF(B25="","",K25-L25-G25-H25-I25-J25)</f>
        <v/>
      </c>
      <c r="N25" s="17">
        <f>IF(OR(B25="",K25=0),"",M25/K25)</f>
        <v/>
      </c>
    </row>
    <row r="26">
      <c r="A26" s="9" t="n"/>
      <c r="B26" s="10" t="n"/>
      <c r="C26" s="10" t="n"/>
      <c r="D26" s="16" t="n"/>
      <c r="E26" s="10" t="n"/>
      <c r="F26" s="16" t="n"/>
      <c r="G26" s="10" t="n"/>
      <c r="H26" s="10" t="n"/>
      <c r="I26" s="10" t="n"/>
      <c r="J26" s="10" t="n"/>
      <c r="K26" s="12">
        <f>IF(B26="","",B26+C26)</f>
        <v/>
      </c>
      <c r="L26" s="12">
        <f>IF(B26="","",(K26*D26+E26)*(1+F26))</f>
        <v/>
      </c>
      <c r="M26" s="12">
        <f>IF(B26="","",K26-L26-G26-H26-I26-J26)</f>
        <v/>
      </c>
      <c r="N26" s="17">
        <f>IF(OR(B26="",K26=0),"",M26/K26)</f>
        <v/>
      </c>
    </row>
    <row r="27">
      <c r="A27" s="9" t="n"/>
      <c r="B27" s="10" t="n"/>
      <c r="C27" s="10" t="n"/>
      <c r="D27" s="16" t="n"/>
      <c r="E27" s="10" t="n"/>
      <c r="F27" s="16" t="n"/>
      <c r="G27" s="10" t="n"/>
      <c r="H27" s="10" t="n"/>
      <c r="I27" s="10" t="n"/>
      <c r="J27" s="10" t="n"/>
      <c r="K27" s="12">
        <f>IF(B27="","",B27+C27)</f>
        <v/>
      </c>
      <c r="L27" s="12">
        <f>IF(B27="","",(K27*D27+E27)*(1+F27))</f>
        <v/>
      </c>
      <c r="M27" s="12">
        <f>IF(B27="","",K27-L27-G27-H27-I27-J27)</f>
        <v/>
      </c>
      <c r="N27" s="17">
        <f>IF(OR(B27="",K27=0),"",M27/K27)</f>
        <v/>
      </c>
    </row>
    <row r="28">
      <c r="A28" s="9" t="n"/>
      <c r="B28" s="10" t="n"/>
      <c r="C28" s="10" t="n"/>
      <c r="D28" s="16" t="n"/>
      <c r="E28" s="10" t="n"/>
      <c r="F28" s="16" t="n"/>
      <c r="G28" s="10" t="n"/>
      <c r="H28" s="10" t="n"/>
      <c r="I28" s="10" t="n"/>
      <c r="J28" s="10" t="n"/>
      <c r="K28" s="12">
        <f>IF(B28="","",B28+C28)</f>
        <v/>
      </c>
      <c r="L28" s="12">
        <f>IF(B28="","",(K28*D28+E28)*(1+F28))</f>
        <v/>
      </c>
      <c r="M28" s="12">
        <f>IF(B28="","",K28-L28-G28-H28-I28-J28)</f>
        <v/>
      </c>
      <c r="N28" s="17">
        <f>IF(OR(B28="",K28=0),"",M28/K28)</f>
        <v/>
      </c>
    </row>
    <row r="29">
      <c r="A29" s="9" t="n"/>
      <c r="B29" s="10" t="n"/>
      <c r="C29" s="10" t="n"/>
      <c r="D29" s="16" t="n"/>
      <c r="E29" s="10" t="n"/>
      <c r="F29" s="16" t="n"/>
      <c r="G29" s="10" t="n"/>
      <c r="H29" s="10" t="n"/>
      <c r="I29" s="10" t="n"/>
      <c r="J29" s="10" t="n"/>
      <c r="K29" s="12">
        <f>IF(B29="","",B29+C29)</f>
        <v/>
      </c>
      <c r="L29" s="12">
        <f>IF(B29="","",(K29*D29+E29)*(1+F29))</f>
        <v/>
      </c>
      <c r="M29" s="12">
        <f>IF(B29="","",K29-L29-G29-H29-I29-J29)</f>
        <v/>
      </c>
      <c r="N29" s="17">
        <f>IF(OR(B29="",K29=0),"",M29/K29)</f>
        <v/>
      </c>
    </row>
    <row r="30">
      <c r="A30" s="9" t="n"/>
      <c r="B30" s="10" t="n"/>
      <c r="C30" s="10" t="n"/>
      <c r="D30" s="16" t="n"/>
      <c r="E30" s="10" t="n"/>
      <c r="F30" s="16" t="n"/>
      <c r="G30" s="10" t="n"/>
      <c r="H30" s="10" t="n"/>
      <c r="I30" s="10" t="n"/>
      <c r="J30" s="10" t="n"/>
      <c r="K30" s="12">
        <f>IF(B30="","",B30+C30)</f>
        <v/>
      </c>
      <c r="L30" s="12">
        <f>IF(B30="","",(K30*D30+E30)*(1+F30))</f>
        <v/>
      </c>
      <c r="M30" s="12">
        <f>IF(B30="","",K30-L30-G30-H30-I30-J30)</f>
        <v/>
      </c>
      <c r="N30" s="17">
        <f>IF(OR(B30="",K30=0),"",M30/K30)</f>
        <v/>
      </c>
    </row>
    <row r="31">
      <c r="A31" s="9" t="n"/>
      <c r="B31" s="10" t="n"/>
      <c r="C31" s="10" t="n"/>
      <c r="D31" s="16" t="n"/>
      <c r="E31" s="10" t="n"/>
      <c r="F31" s="16" t="n"/>
      <c r="G31" s="10" t="n"/>
      <c r="H31" s="10" t="n"/>
      <c r="I31" s="10" t="n"/>
      <c r="J31" s="10" t="n"/>
      <c r="K31" s="12">
        <f>IF(B31="","",B31+C31)</f>
        <v/>
      </c>
      <c r="L31" s="12">
        <f>IF(B31="","",(K31*D31+E31)*(1+F31))</f>
        <v/>
      </c>
      <c r="M31" s="12">
        <f>IF(B31="","",K31-L31-G31-H31-I31-J31)</f>
        <v/>
      </c>
      <c r="N31" s="17">
        <f>IF(OR(B31="",K31=0),"",M31/K31)</f>
        <v/>
      </c>
    </row>
    <row r="32">
      <c r="A32" s="9" t="n"/>
      <c r="B32" s="10" t="n"/>
      <c r="C32" s="10" t="n"/>
      <c r="D32" s="16" t="n"/>
      <c r="E32" s="10" t="n"/>
      <c r="F32" s="16" t="n"/>
      <c r="G32" s="10" t="n"/>
      <c r="H32" s="10" t="n"/>
      <c r="I32" s="10" t="n"/>
      <c r="J32" s="10" t="n"/>
      <c r="K32" s="12">
        <f>IF(B32="","",B32+C32)</f>
        <v/>
      </c>
      <c r="L32" s="12">
        <f>IF(B32="","",(K32*D32+E32)*(1+F32))</f>
        <v/>
      </c>
      <c r="M32" s="12">
        <f>IF(B32="","",K32-L32-G32-H32-I32-J32)</f>
        <v/>
      </c>
      <c r="N32" s="17">
        <f>IF(OR(B32="",K32=0),"",M32/K32)</f>
        <v/>
      </c>
    </row>
    <row r="33">
      <c r="A33" s="9" t="n"/>
      <c r="B33" s="10" t="n"/>
      <c r="C33" s="10" t="n"/>
      <c r="D33" s="16" t="n"/>
      <c r="E33" s="10" t="n"/>
      <c r="F33" s="16" t="n"/>
      <c r="G33" s="10" t="n"/>
      <c r="H33" s="10" t="n"/>
      <c r="I33" s="10" t="n"/>
      <c r="J33" s="10" t="n"/>
      <c r="K33" s="12">
        <f>IF(B33="","",B33+C33)</f>
        <v/>
      </c>
      <c r="L33" s="12">
        <f>IF(B33="","",(K33*D33+E33)*(1+F33))</f>
        <v/>
      </c>
      <c r="M33" s="12">
        <f>IF(B33="","",K33-L33-G33-H33-I33-J33)</f>
        <v/>
      </c>
      <c r="N33" s="17">
        <f>IF(OR(B33="",K33=0),"",M33/K33)</f>
        <v/>
      </c>
    </row>
    <row r="34">
      <c r="A34" s="9" t="n"/>
      <c r="B34" s="10" t="n"/>
      <c r="C34" s="10" t="n"/>
      <c r="D34" s="16" t="n"/>
      <c r="E34" s="10" t="n"/>
      <c r="F34" s="16" t="n"/>
      <c r="G34" s="10" t="n"/>
      <c r="H34" s="10" t="n"/>
      <c r="I34" s="10" t="n"/>
      <c r="J34" s="10" t="n"/>
      <c r="K34" s="12">
        <f>IF(B34="","",B34+C34)</f>
        <v/>
      </c>
      <c r="L34" s="12">
        <f>IF(B34="","",(K34*D34+E34)*(1+F34))</f>
        <v/>
      </c>
      <c r="M34" s="12">
        <f>IF(B34="","",K34-L34-G34-H34-I34-J34)</f>
        <v/>
      </c>
      <c r="N34" s="17">
        <f>IF(OR(B34="",K34=0),"",M34/K34)</f>
        <v/>
      </c>
    </row>
    <row r="35">
      <c r="A35" s="9" t="n"/>
      <c r="B35" s="10" t="n"/>
      <c r="C35" s="10" t="n"/>
      <c r="D35" s="16" t="n"/>
      <c r="E35" s="10" t="n"/>
      <c r="F35" s="16" t="n"/>
      <c r="G35" s="10" t="n"/>
      <c r="H35" s="10" t="n"/>
      <c r="I35" s="10" t="n"/>
      <c r="J35" s="10" t="n"/>
      <c r="K35" s="12">
        <f>IF(B35="","",B35+C35)</f>
        <v/>
      </c>
      <c r="L35" s="12">
        <f>IF(B35="","",(K35*D35+E35)*(1+F35))</f>
        <v/>
      </c>
      <c r="M35" s="12">
        <f>IF(B35="","",K35-L35-G35-H35-I35-J35)</f>
        <v/>
      </c>
      <c r="N35" s="17">
        <f>IF(OR(B35="",K35=0),"",M35/K35)</f>
        <v/>
      </c>
    </row>
    <row r="36">
      <c r="A36" s="9" t="n"/>
      <c r="B36" s="10" t="n"/>
      <c r="C36" s="10" t="n"/>
      <c r="D36" s="16" t="n"/>
      <c r="E36" s="10" t="n"/>
      <c r="F36" s="16" t="n"/>
      <c r="G36" s="10" t="n"/>
      <c r="H36" s="10" t="n"/>
      <c r="I36" s="10" t="n"/>
      <c r="J36" s="10" t="n"/>
      <c r="K36" s="12">
        <f>IF(B36="","",B36+C36)</f>
        <v/>
      </c>
      <c r="L36" s="12">
        <f>IF(B36="","",(K36*D36+E36)*(1+F36))</f>
        <v/>
      </c>
      <c r="M36" s="12">
        <f>IF(B36="","",K36-L36-G36-H36-I36-J36)</f>
        <v/>
      </c>
      <c r="N36" s="17">
        <f>IF(OR(B36="",K36=0),"",M36/K36)</f>
        <v/>
      </c>
    </row>
    <row r="37">
      <c r="A37" s="9" t="n"/>
      <c r="B37" s="10" t="n"/>
      <c r="C37" s="10" t="n"/>
      <c r="D37" s="16" t="n"/>
      <c r="E37" s="10" t="n"/>
      <c r="F37" s="16" t="n"/>
      <c r="G37" s="10" t="n"/>
      <c r="H37" s="10" t="n"/>
      <c r="I37" s="10" t="n"/>
      <c r="J37" s="10" t="n"/>
      <c r="K37" s="12">
        <f>IF(B37="","",B37+C37)</f>
        <v/>
      </c>
      <c r="L37" s="12">
        <f>IF(B37="","",(K37*D37+E37)*(1+F37))</f>
        <v/>
      </c>
      <c r="M37" s="12">
        <f>IF(B37="","",K37-L37-G37-H37-I37-J37)</f>
        <v/>
      </c>
      <c r="N37" s="17">
        <f>IF(OR(B37="",K37=0),"",M37/K37)</f>
        <v/>
      </c>
    </row>
    <row r="38">
      <c r="A38" s="9" t="n"/>
      <c r="B38" s="10" t="n"/>
      <c r="C38" s="10" t="n"/>
      <c r="D38" s="16" t="n"/>
      <c r="E38" s="10" t="n"/>
      <c r="F38" s="16" t="n"/>
      <c r="G38" s="10" t="n"/>
      <c r="H38" s="10" t="n"/>
      <c r="I38" s="10" t="n"/>
      <c r="J38" s="10" t="n"/>
      <c r="K38" s="12">
        <f>IF(B38="","",B38+C38)</f>
        <v/>
      </c>
      <c r="L38" s="12">
        <f>IF(B38="","",(K38*D38+E38)*(1+F38))</f>
        <v/>
      </c>
      <c r="M38" s="12">
        <f>IF(B38="","",K38-L38-G38-H38-I38-J38)</f>
        <v/>
      </c>
      <c r="N38" s="17">
        <f>IF(OR(B38="",K38=0),"",M38/K38)</f>
        <v/>
      </c>
    </row>
    <row r="39">
      <c r="A39" s="9" t="n"/>
      <c r="B39" s="10" t="n"/>
      <c r="C39" s="10" t="n"/>
      <c r="D39" s="16" t="n"/>
      <c r="E39" s="10" t="n"/>
      <c r="F39" s="16" t="n"/>
      <c r="G39" s="10" t="n"/>
      <c r="H39" s="10" t="n"/>
      <c r="I39" s="10" t="n"/>
      <c r="J39" s="10" t="n"/>
      <c r="K39" s="12">
        <f>IF(B39="","",B39+C39)</f>
        <v/>
      </c>
      <c r="L39" s="12">
        <f>IF(B39="","",(K39*D39+E39)*(1+F39))</f>
        <v/>
      </c>
      <c r="M39" s="12">
        <f>IF(B39="","",K39-L39-G39-H39-I39-J39)</f>
        <v/>
      </c>
      <c r="N39" s="17">
        <f>IF(OR(B39="",K39=0),"",M39/K39)</f>
        <v/>
      </c>
    </row>
    <row r="40">
      <c r="A40" s="9" t="n"/>
      <c r="B40" s="10" t="n"/>
      <c r="C40" s="10" t="n"/>
      <c r="D40" s="16" t="n"/>
      <c r="E40" s="10" t="n"/>
      <c r="F40" s="16" t="n"/>
      <c r="G40" s="10" t="n"/>
      <c r="H40" s="10" t="n"/>
      <c r="I40" s="10" t="n"/>
      <c r="J40" s="10" t="n"/>
      <c r="K40" s="12">
        <f>IF(B40="","",B40+C40)</f>
        <v/>
      </c>
      <c r="L40" s="12">
        <f>IF(B40="","",(K40*D40+E40)*(1+F40))</f>
        <v/>
      </c>
      <c r="M40" s="12">
        <f>IF(B40="","",K40-L40-G40-H40-I40-J40)</f>
        <v/>
      </c>
      <c r="N40" s="17">
        <f>IF(OR(B40="",K40=0),"",M40/K40)</f>
        <v/>
      </c>
    </row>
    <row r="41">
      <c r="A41" s="9" t="n"/>
      <c r="B41" s="10" t="n"/>
      <c r="C41" s="10" t="n"/>
      <c r="D41" s="16" t="n"/>
      <c r="E41" s="10" t="n"/>
      <c r="F41" s="16" t="n"/>
      <c r="G41" s="10" t="n"/>
      <c r="H41" s="10" t="n"/>
      <c r="I41" s="10" t="n"/>
      <c r="J41" s="10" t="n"/>
      <c r="K41" s="12">
        <f>IF(B41="","",B41+C41)</f>
        <v/>
      </c>
      <c r="L41" s="12">
        <f>IF(B41="","",(K41*D41+E41)*(1+F41))</f>
        <v/>
      </c>
      <c r="M41" s="12">
        <f>IF(B41="","",K41-L41-G41-H41-I41-J41)</f>
        <v/>
      </c>
      <c r="N41" s="17">
        <f>IF(OR(B41="",K41=0),"",M41/K41)</f>
        <v/>
      </c>
    </row>
    <row r="42">
      <c r="A42" s="9" t="n"/>
      <c r="B42" s="10" t="n"/>
      <c r="C42" s="10" t="n"/>
      <c r="D42" s="16" t="n"/>
      <c r="E42" s="10" t="n"/>
      <c r="F42" s="16" t="n"/>
      <c r="G42" s="10" t="n"/>
      <c r="H42" s="10" t="n"/>
      <c r="I42" s="10" t="n"/>
      <c r="J42" s="10" t="n"/>
      <c r="K42" s="12">
        <f>IF(B42="","",B42+C42)</f>
        <v/>
      </c>
      <c r="L42" s="12">
        <f>IF(B42="","",(K42*D42+E42)*(1+F42))</f>
        <v/>
      </c>
      <c r="M42" s="12">
        <f>IF(B42="","",K42-L42-G42-H42-I42-J42)</f>
        <v/>
      </c>
      <c r="N42" s="17">
        <f>IF(OR(B42="",K42=0),"",M42/K42)</f>
        <v/>
      </c>
    </row>
    <row r="43">
      <c r="A43" s="9" t="n"/>
      <c r="B43" s="10" t="n"/>
      <c r="C43" s="10" t="n"/>
      <c r="D43" s="16" t="n"/>
      <c r="E43" s="10" t="n"/>
      <c r="F43" s="16" t="n"/>
      <c r="G43" s="10" t="n"/>
      <c r="H43" s="10" t="n"/>
      <c r="I43" s="10" t="n"/>
      <c r="J43" s="10" t="n"/>
      <c r="K43" s="12">
        <f>IF(B43="","",B43+C43)</f>
        <v/>
      </c>
      <c r="L43" s="12">
        <f>IF(B43="","",(K43*D43+E43)*(1+F43))</f>
        <v/>
      </c>
      <c r="M43" s="12">
        <f>IF(B43="","",K43-L43-G43-H43-I43-J43)</f>
        <v/>
      </c>
      <c r="N43" s="17">
        <f>IF(OR(B43="",K43=0),"",M43/K43)</f>
        <v/>
      </c>
    </row>
    <row r="44">
      <c r="A44" s="9" t="n"/>
      <c r="B44" s="10" t="n"/>
      <c r="C44" s="10" t="n"/>
      <c r="D44" s="16" t="n"/>
      <c r="E44" s="10" t="n"/>
      <c r="F44" s="16" t="n"/>
      <c r="G44" s="10" t="n"/>
      <c r="H44" s="10" t="n"/>
      <c r="I44" s="10" t="n"/>
      <c r="J44" s="10" t="n"/>
      <c r="K44" s="12">
        <f>IF(B44="","",B44+C44)</f>
        <v/>
      </c>
      <c r="L44" s="12">
        <f>IF(B44="","",(K44*D44+E44)*(1+F44))</f>
        <v/>
      </c>
      <c r="M44" s="12">
        <f>IF(B44="","",K44-L44-G44-H44-I44-J44)</f>
        <v/>
      </c>
      <c r="N44" s="17">
        <f>IF(OR(B44="",K44=0),"",M44/K44)</f>
        <v/>
      </c>
    </row>
    <row r="45">
      <c r="A45" s="9" t="n"/>
      <c r="B45" s="10" t="n"/>
      <c r="C45" s="10" t="n"/>
      <c r="D45" s="16" t="n"/>
      <c r="E45" s="10" t="n"/>
      <c r="F45" s="16" t="n"/>
      <c r="G45" s="10" t="n"/>
      <c r="H45" s="10" t="n"/>
      <c r="I45" s="10" t="n"/>
      <c r="J45" s="10" t="n"/>
      <c r="K45" s="12">
        <f>IF(B45="","",B45+C45)</f>
        <v/>
      </c>
      <c r="L45" s="12">
        <f>IF(B45="","",(K45*D45+E45)*(1+F45))</f>
        <v/>
      </c>
      <c r="M45" s="12">
        <f>IF(B45="","",K45-L45-G45-H45-I45-J45)</f>
        <v/>
      </c>
      <c r="N45" s="17">
        <f>IF(OR(B45="",K45=0),"",M45/K45)</f>
        <v/>
      </c>
    </row>
    <row r="46">
      <c r="A46" s="9" t="n"/>
      <c r="B46" s="10" t="n"/>
      <c r="C46" s="10" t="n"/>
      <c r="D46" s="16" t="n"/>
      <c r="E46" s="10" t="n"/>
      <c r="F46" s="16" t="n"/>
      <c r="G46" s="10" t="n"/>
      <c r="H46" s="10" t="n"/>
      <c r="I46" s="10" t="n"/>
      <c r="J46" s="10" t="n"/>
      <c r="K46" s="12">
        <f>IF(B46="","",B46+C46)</f>
        <v/>
      </c>
      <c r="L46" s="12">
        <f>IF(B46="","",(K46*D46+E46)*(1+F46))</f>
        <v/>
      </c>
      <c r="M46" s="12">
        <f>IF(B46="","",K46-L46-G46-H46-I46-J46)</f>
        <v/>
      </c>
      <c r="N46" s="17">
        <f>IF(OR(B46="",K46=0),"",M46/K46)</f>
        <v/>
      </c>
    </row>
    <row r="47">
      <c r="A47" s="9" t="n"/>
      <c r="B47" s="10" t="n"/>
      <c r="C47" s="10" t="n"/>
      <c r="D47" s="16" t="n"/>
      <c r="E47" s="10" t="n"/>
      <c r="F47" s="16" t="n"/>
      <c r="G47" s="10" t="n"/>
      <c r="H47" s="10" t="n"/>
      <c r="I47" s="10" t="n"/>
      <c r="J47" s="10" t="n"/>
      <c r="K47" s="12">
        <f>IF(B47="","",B47+C47)</f>
        <v/>
      </c>
      <c r="L47" s="12">
        <f>IF(B47="","",(K47*D47+E47)*(1+F47))</f>
        <v/>
      </c>
      <c r="M47" s="12">
        <f>IF(B47="","",K47-L47-G47-H47-I47-J47)</f>
        <v/>
      </c>
      <c r="N47" s="17">
        <f>IF(OR(B47="",K47=0),"",M47/K47)</f>
        <v/>
      </c>
    </row>
    <row r="48">
      <c r="A48" s="9" t="n"/>
      <c r="B48" s="10" t="n"/>
      <c r="C48" s="10" t="n"/>
      <c r="D48" s="16" t="n"/>
      <c r="E48" s="10" t="n"/>
      <c r="F48" s="16" t="n"/>
      <c r="G48" s="10" t="n"/>
      <c r="H48" s="10" t="n"/>
      <c r="I48" s="10" t="n"/>
      <c r="J48" s="10" t="n"/>
      <c r="K48" s="12">
        <f>IF(B48="","",B48+C48)</f>
        <v/>
      </c>
      <c r="L48" s="12">
        <f>IF(B48="","",(K48*D48+E48)*(1+F48))</f>
        <v/>
      </c>
      <c r="M48" s="12">
        <f>IF(B48="","",K48-L48-G48-H48-I48-J48)</f>
        <v/>
      </c>
      <c r="N48" s="17">
        <f>IF(OR(B48="",K48=0),"",M48/K48)</f>
        <v/>
      </c>
    </row>
    <row r="49">
      <c r="A49" s="9" t="n"/>
      <c r="B49" s="10" t="n"/>
      <c r="C49" s="10" t="n"/>
      <c r="D49" s="16" t="n"/>
      <c r="E49" s="10" t="n"/>
      <c r="F49" s="16" t="n"/>
      <c r="G49" s="10" t="n"/>
      <c r="H49" s="10" t="n"/>
      <c r="I49" s="10" t="n"/>
      <c r="J49" s="10" t="n"/>
      <c r="K49" s="12">
        <f>IF(B49="","",B49+C49)</f>
        <v/>
      </c>
      <c r="L49" s="12">
        <f>IF(B49="","",(K49*D49+E49)*(1+F49))</f>
        <v/>
      </c>
      <c r="M49" s="12">
        <f>IF(B49="","",K49-L49-G49-H49-I49-J49)</f>
        <v/>
      </c>
      <c r="N49" s="17">
        <f>IF(OR(B49="",K49=0),"",M49/K49)</f>
        <v/>
      </c>
    </row>
    <row r="50">
      <c r="A50" s="9" t="n"/>
      <c r="B50" s="10" t="n"/>
      <c r="C50" s="10" t="n"/>
      <c r="D50" s="16" t="n"/>
      <c r="E50" s="10" t="n"/>
      <c r="F50" s="16" t="n"/>
      <c r="G50" s="10" t="n"/>
      <c r="H50" s="10" t="n"/>
      <c r="I50" s="10" t="n"/>
      <c r="J50" s="10" t="n"/>
      <c r="K50" s="12">
        <f>IF(B50="","",B50+C50)</f>
        <v/>
      </c>
      <c r="L50" s="12">
        <f>IF(B50="","",(K50*D50+E50)*(1+F50))</f>
        <v/>
      </c>
      <c r="M50" s="12">
        <f>IF(B50="","",K50-L50-G50-H50-I50-J50)</f>
        <v/>
      </c>
      <c r="N50" s="17">
        <f>IF(OR(B50="",K50=0),"",M50/K50)</f>
        <v/>
      </c>
    </row>
    <row r="51">
      <c r="A51" s="9" t="n"/>
      <c r="B51" s="10" t="n"/>
      <c r="C51" s="10" t="n"/>
      <c r="D51" s="16" t="n"/>
      <c r="E51" s="10" t="n"/>
      <c r="F51" s="16" t="n"/>
      <c r="G51" s="10" t="n"/>
      <c r="H51" s="10" t="n"/>
      <c r="I51" s="10" t="n"/>
      <c r="J51" s="10" t="n"/>
      <c r="K51" s="12">
        <f>IF(B51="","",B51+C51)</f>
        <v/>
      </c>
      <c r="L51" s="12">
        <f>IF(B51="","",(K51*D51+E51)*(1+F51))</f>
        <v/>
      </c>
      <c r="M51" s="12">
        <f>IF(B51="","",K51-L51-G51-H51-I51-J51)</f>
        <v/>
      </c>
      <c r="N51" s="17">
        <f>IF(OR(B51="",K51=0),"",M51/K51)</f>
        <v/>
      </c>
    </row>
    <row r="52">
      <c r="A52" s="9" t="n"/>
      <c r="B52" s="10" t="n"/>
      <c r="C52" s="10" t="n"/>
      <c r="D52" s="16" t="n"/>
      <c r="E52" s="10" t="n"/>
      <c r="F52" s="16" t="n"/>
      <c r="G52" s="10" t="n"/>
      <c r="H52" s="10" t="n"/>
      <c r="I52" s="10" t="n"/>
      <c r="J52" s="10" t="n"/>
      <c r="K52" s="12">
        <f>IF(B52="","",B52+C52)</f>
        <v/>
      </c>
      <c r="L52" s="12">
        <f>IF(B52="","",(K52*D52+E52)*(1+F52))</f>
        <v/>
      </c>
      <c r="M52" s="12">
        <f>IF(B52="","",K52-L52-G52-H52-I52-J52)</f>
        <v/>
      </c>
      <c r="N52" s="17">
        <f>IF(OR(B52="",K52=0),"",M52/K52)</f>
        <v/>
      </c>
    </row>
    <row r="53">
      <c r="A53" s="9" t="n"/>
      <c r="B53" s="10" t="n"/>
      <c r="C53" s="10" t="n"/>
      <c r="D53" s="16" t="n"/>
      <c r="E53" s="10" t="n"/>
      <c r="F53" s="16" t="n"/>
      <c r="G53" s="10" t="n"/>
      <c r="H53" s="10" t="n"/>
      <c r="I53" s="10" t="n"/>
      <c r="J53" s="10" t="n"/>
      <c r="K53" s="12">
        <f>IF(B53="","",B53+C53)</f>
        <v/>
      </c>
      <c r="L53" s="12">
        <f>IF(B53="","",(K53*D53+E53)*(1+F53))</f>
        <v/>
      </c>
      <c r="M53" s="12">
        <f>IF(B53="","",K53-L53-G53-H53-I53-J53)</f>
        <v/>
      </c>
      <c r="N53" s="17">
        <f>IF(OR(B53="",K53=0),"",M53/K53)</f>
        <v/>
      </c>
    </row>
    <row r="54">
      <c r="A54" s="9" t="n"/>
      <c r="B54" s="10" t="n"/>
      <c r="C54" s="10" t="n"/>
      <c r="D54" s="16" t="n"/>
      <c r="E54" s="10" t="n"/>
      <c r="F54" s="16" t="n"/>
      <c r="G54" s="10" t="n"/>
      <c r="H54" s="10" t="n"/>
      <c r="I54" s="10" t="n"/>
      <c r="J54" s="10" t="n"/>
      <c r="K54" s="12">
        <f>IF(B54="","",B54+C54)</f>
        <v/>
      </c>
      <c r="L54" s="12">
        <f>IF(B54="","",(K54*D54+E54)*(1+F54))</f>
        <v/>
      </c>
      <c r="M54" s="12">
        <f>IF(B54="","",K54-L54-G54-H54-I54-J54)</f>
        <v/>
      </c>
      <c r="N54" s="17">
        <f>IF(OR(B54="",K54=0),"",M54/K54)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5" t="inlineStr">
        <is>
          <t>Quota delle tasse nel forfettario</t>
        </is>
      </c>
    </row>
    <row r="2">
      <c r="A2" s="6" t="inlineStr">
        <is>
          <t>Scrivi le celle gialle. La percentuale in fondo va nel Riepilogo da sola.</t>
        </is>
      </c>
    </row>
    <row r="4">
      <c r="A4" s="18" t="inlineStr">
        <is>
          <t>I tuoi dati</t>
        </is>
      </c>
    </row>
    <row r="5">
      <c r="A5" s="19" t="inlineStr">
        <is>
          <t>Incassi previsti in un anno</t>
        </is>
      </c>
      <c r="B5" s="20" t="n">
        <v>20000</v>
      </c>
      <c r="C5" s="6" t="inlineStr">
        <is>
          <t>Quanto pensi di incassare, IVA non c'entra nel forfettario</t>
        </is>
      </c>
    </row>
    <row r="6">
      <c r="A6" s="19" t="inlineStr">
        <is>
          <t>Coefficiente di redditività</t>
        </is>
      </c>
      <c r="B6" s="21" t="n">
        <v>0.4</v>
      </c>
      <c r="C6" s="6" t="inlineStr">
        <is>
          <t>40% vendita di prodotti, 67% altre attività, 78% professioni: dipende dal codice ATECO</t>
        </is>
      </c>
    </row>
    <row r="7">
      <c r="A7" s="19" t="inlineStr">
        <is>
          <t>Gestione INPS</t>
        </is>
      </c>
      <c r="B7" s="22" t="inlineStr">
        <is>
          <t>Commercianti</t>
        </is>
      </c>
      <c r="C7" s="6" t="inlineStr">
        <is>
          <t>Commercianti, Artigiani, Separata o Esonerato</t>
        </is>
      </c>
    </row>
    <row r="8">
      <c r="A8" s="19" t="inlineStr">
        <is>
          <t>Riduzione del 35% chiesta all'INPS</t>
        </is>
      </c>
      <c r="B8" s="22" t="inlineStr">
        <is>
          <t>Sì</t>
        </is>
      </c>
      <c r="C8" s="6" t="inlineStr">
        <is>
          <t>Solo per commercianti e artigiani nel forfettario</t>
        </is>
      </c>
    </row>
    <row r="9">
      <c r="A9" s="19" t="inlineStr">
        <is>
          <t>Imposta sostitutiva</t>
        </is>
      </c>
      <c r="B9" s="21" t="n">
        <v>0.05</v>
      </c>
      <c r="C9" s="6" t="inlineStr">
        <is>
          <t>5% nei primi cinque anni se hai i requisiti, poi 15%</t>
        </is>
      </c>
    </row>
    <row r="11">
      <c r="A11" s="18" t="inlineStr">
        <is>
          <t>Parametri INPS 2026</t>
        </is>
      </c>
    </row>
    <row r="12">
      <c r="A12" s="19" t="inlineStr">
        <is>
          <t>Minimale di reddito</t>
        </is>
      </c>
      <c r="B12" s="23" t="n">
        <v>18808</v>
      </c>
      <c r="C12" s="2" t="inlineStr">
        <is>
          <t>Fonte: INPS, contributi di artigiani e commercianti 2026; circolare INPS n. 8 del 3/2/2026 per la gestione separata. Da aggiornare ogni anno.</t>
        </is>
      </c>
    </row>
    <row r="13">
      <c r="A13" s="19" t="inlineStr">
        <is>
          <t>Contributo fisso commercianti</t>
        </is>
      </c>
      <c r="B13" s="23" t="n">
        <v>4611.64</v>
      </c>
    </row>
    <row r="14">
      <c r="A14" s="19" t="inlineStr">
        <is>
          <t>Contributo fisso artigiani</t>
        </is>
      </c>
      <c r="B14" s="23" t="n">
        <v>4521.36</v>
      </c>
    </row>
    <row r="15">
      <c r="A15" s="19" t="inlineStr">
        <is>
          <t>Percentuale sopra il minimale, commercianti</t>
        </is>
      </c>
      <c r="B15" s="24" t="n">
        <v>0.2448</v>
      </c>
    </row>
    <row r="16">
      <c r="A16" s="19" t="inlineStr">
        <is>
          <t>Percentuale sopra il minimale, artigiani</t>
        </is>
      </c>
      <c r="B16" s="24" t="n">
        <v>0.24</v>
      </c>
    </row>
    <row r="17">
      <c r="A17" s="19" t="inlineStr">
        <is>
          <t>Reddito oltre cui la percentuale sale di un punto</t>
        </is>
      </c>
      <c r="B17" s="23" t="n">
        <v>56224</v>
      </c>
    </row>
    <row r="18">
      <c r="A18" s="19" t="inlineStr">
        <is>
          <t>Gestione separata</t>
        </is>
      </c>
      <c r="B18" s="24" t="n">
        <v>0.2607</v>
      </c>
    </row>
    <row r="19">
      <c r="A19" s="19" t="inlineStr">
        <is>
          <t>Riduzione per i forfettari</t>
        </is>
      </c>
      <c r="B19" s="24" t="n">
        <v>0.35</v>
      </c>
    </row>
    <row r="21">
      <c r="A21" s="18" t="inlineStr">
        <is>
          <t>Il conto</t>
        </is>
      </c>
    </row>
    <row r="22">
      <c r="A22" s="19" t="inlineStr">
        <is>
          <t>Reddito su cui paghi</t>
        </is>
      </c>
      <c r="B22" s="25">
        <f>B5*B6</f>
        <v/>
      </c>
      <c r="C22" s="6" t="inlineStr">
        <is>
          <t>incassi per coefficiente: le spese vere non contano</t>
        </is>
      </c>
    </row>
    <row r="23">
      <c r="A23" s="19" t="inlineStr">
        <is>
          <t>Contributi INPS</t>
        </is>
      </c>
      <c r="B23" s="25">
        <f>IF(B7="Esonerato",0,IF(B7="Separata",B22*B18,(IF(B7="Artigiani",B14,B13)+MAX(0,MIN(B22,B17)-B12)*IF(B7="Artigiani",B16,B15)+MAX(0,B22-B17)*(IF(B7="Artigiani",B16,B15)+0.01))*IF(B8="Sì",1-B19,1)))</f>
        <v/>
      </c>
      <c r="C23" s="6" t="inlineStr">
        <is>
          <t>fissi più la parte sopra il minimale, oppure la percentuale della gestione separata</t>
        </is>
      </c>
    </row>
    <row r="24">
      <c r="A24" s="19" t="inlineStr">
        <is>
          <t>Imposta sostitutiva</t>
        </is>
      </c>
      <c r="B24" s="25">
        <f>MAX(0,B22-B23)*B9</f>
        <v/>
      </c>
      <c r="C24" s="6" t="inlineStr">
        <is>
          <t>sul reddito meno i contributi</t>
        </is>
      </c>
    </row>
    <row r="25">
      <c r="A25" s="18" t="inlineStr">
        <is>
          <t>Tasse e contributi in un anno</t>
        </is>
      </c>
      <c r="B25" s="26">
        <f>B23+B24</f>
        <v/>
      </c>
      <c r="C25" s="6" t="inlineStr"/>
    </row>
    <row r="26">
      <c r="A26" s="14" t="inlineStr">
        <is>
          <t>Da mettere da parte su ogni incasso</t>
        </is>
      </c>
      <c r="B26" s="27">
        <f>IF(B5&gt;0,B25/B5,0)</f>
        <v/>
      </c>
      <c r="C26" s="6" t="inlineStr">
        <is>
          <t>la percentuale che usa il Riepilogo</t>
        </is>
      </c>
    </row>
    <row r="28" ht="28" customHeight="1">
      <c r="A28" s="28" t="inlineStr">
        <is>
          <t>Esempio: 20.000 € di vendite online, INPS commercianti ridotti, imposta al 5%: 16,24% da mettere da parte. È lo stesso conto del calcolatore gratuito su gethustlo.com/strumenti/.</t>
        </is>
      </c>
    </row>
  </sheetData>
  <mergeCells count="2">
    <mergeCell ref="A28:C28"/>
    <mergeCell ref="C12:C15"/>
  </mergeCells>
  <dataValidations count="2">
    <dataValidation sqref="B7" showDropDown="0" showInputMessage="0" showErrorMessage="0" allowBlank="0" type="list">
      <formula1>"Commercianti,Artigiani,Separata,Esonerato"</formula1>
    </dataValidation>
    <dataValidation sqref="B8" showDropDown="0" showInputMessage="0" showErrorMessage="0" allowBlank="0" type="list">
      <formula1>"Sì,No"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2026-10-24T14:26:40Z</dcterms:created>
  <dcterms:modified xsi:type="dcterms:W3CDTF">2026-10-24T14:26:40Z</dcterms:modified>
</cp:coreProperties>
</file>